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otal" sheetId="1" r:id="rId1"/>
    <sheet name="Sum" sheetId="2" r:id="rId2"/>
  </sheets>
  <definedNames>
    <definedName name="_GoBack" localSheetId="0">'Total'!$B$13</definedName>
    <definedName name="_xlnm.Print_Area" localSheetId="0">'Total'!$A$1:$B$593</definedName>
    <definedName name="_xlnm.Print_Titles" localSheetId="0">'Total'!$2:$5</definedName>
  </definedNames>
  <calcPr fullCalcOnLoad="1"/>
</workbook>
</file>

<file path=xl/sharedStrings.xml><?xml version="1.0" encoding="utf-8"?>
<sst xmlns="http://schemas.openxmlformats.org/spreadsheetml/2006/main" count="619" uniqueCount="596">
  <si>
    <t>ক্রমিক</t>
  </si>
  <si>
    <t>প্রকল্পের নাম</t>
  </si>
  <si>
    <t>নং</t>
  </si>
  <si>
    <t>(বাস্তবায়নকাল)</t>
  </si>
  <si>
    <r>
      <rPr>
        <b/>
        <sz val="14"/>
        <rFont val="NikoshBAN"/>
        <family val="0"/>
      </rPr>
      <t xml:space="preserve">      </t>
    </r>
    <r>
      <rPr>
        <b/>
        <u val="single"/>
        <sz val="14"/>
        <rFont val="NikoshBAN"/>
        <family val="0"/>
      </rPr>
      <t>বিনিয়োগ প্রকল্প</t>
    </r>
  </si>
  <si>
    <t>সেক্টরঃ কৃষি</t>
  </si>
  <si>
    <t xml:space="preserve">সাব-সেক্টরঃ ফসল </t>
  </si>
  <si>
    <t>মন্ত্রণালয়/বিভাগঃ কৃষি মন্ত্রণালয়</t>
  </si>
  <si>
    <t>সংস্থাঃ কৃষি সম্প্রারণ অধিদপ্তর</t>
  </si>
  <si>
    <t>সাব-সেক্টরঃ খাদ্য</t>
  </si>
  <si>
    <t>মন্ত্রণালয়/বিভাগঃ দূর্যোগ ব্যবস্থাপনা ও ত্রাণ মন্ত্রণালয়</t>
  </si>
  <si>
    <t>সংস্থাঃ দূর্যোগ ব্যবস্থাপনা অধিদপ্তর</t>
  </si>
  <si>
    <t>সাব-সেক্টরঃ বন</t>
  </si>
  <si>
    <t>মন্ত্রণালয়/বিভাগঃ পরিবেশ, বন ও জলবায়ু পরিবর্তন মন্ত্রণালয়</t>
  </si>
  <si>
    <t>সংস্থাঃ বন অধিদপ্তর</t>
  </si>
  <si>
    <t>সংস্থাঃ পরিবেশ অধিদপ্তর</t>
  </si>
  <si>
    <t>সাব-সেক্টরঃ মৎস্য ও প্রাণিসম্পদ</t>
  </si>
  <si>
    <t>মন্ত্রণালয়/বিভাগঃ মৎস্য ও প্রাণিসম্পদ মন্ত্রণালয়</t>
  </si>
  <si>
    <t>সংস্থাঃ মৎস্য অধিদপ্তর</t>
  </si>
  <si>
    <t>সংস্থাঃ প্রাণিসম্পদ অধিদপ্তর</t>
  </si>
  <si>
    <t xml:space="preserve">সাব-সেক্টরঃ সেচ </t>
  </si>
  <si>
    <t>সংস্থাঃ বরেন্দ্র বহুমুখী উন্নয়ন কর্তৃপক্ষ (বিএমডিএ)</t>
  </si>
  <si>
    <t>সংস্থাঃ বাংলাদেশ কৃষি উন্নয়ন কর্পোরেশন (বিএডিসি)</t>
  </si>
  <si>
    <t>মন্ত্রণালয়/বিভাগঃ স্থানীয় সরকার বিভাগ</t>
  </si>
  <si>
    <t>সেক্টরঃ পল্লী উন্নয়ন ও পল্লী প্রতিষ্ঠান</t>
  </si>
  <si>
    <t>সেক্টরঃ পানি সম্পদ</t>
  </si>
  <si>
    <t>মন্ত্রণালয়/বিভাগঃ পানি সম্পদ মন্ত্রণালয়</t>
  </si>
  <si>
    <t>সংস্থাঃ বাংলাদেশ পানি উন্নয়ন বোর্ড (বাপাউবো)</t>
  </si>
  <si>
    <t xml:space="preserve">সংস্থাঃ বাংলাদেশ হাওড় ও জলাভূমি উন্নয়ন অধিদপ্তর </t>
  </si>
  <si>
    <t>সংস্থাঃ পানি সম্পদ পরিকল্পনা</t>
  </si>
  <si>
    <t>সেক্টরঃ  শিল্প</t>
  </si>
  <si>
    <t>সাব-সেক্টরঃ  ক্ষুদ্র ও কুটির শিল্প</t>
  </si>
  <si>
    <t>মন্ত্রণালয়/বিভাগঃ শিল্প মন্ত্রণালয়</t>
  </si>
  <si>
    <t>সংস্থাঃ বাংলাদেশ ক্ষুদ্র ও কুটির শিল্প কর্পোরেশন (বিসিক)</t>
  </si>
  <si>
    <t>সংস্থাঃ বাংলাদেশ স্ট্যান্ডার্ড টেস্টিং ইনস্টিটিউশন (বিএসটিআই)</t>
  </si>
  <si>
    <t>সাব-সেক্টরঃ  পাট, বন্ত্র ও বেপজা উইং</t>
  </si>
  <si>
    <t>মন্ত্রণালয়/বিভাগঃ বস্ত্র ও পাট মন্ত্রণালয়</t>
  </si>
  <si>
    <t>সেক্টরঃ বিদ্যুৎ</t>
  </si>
  <si>
    <t>মন্ত্রণালয়/বিভাগঃ বিদ্যুৎ বিভাগ</t>
  </si>
  <si>
    <t>সংস্থাঃ পাওয়ার গ্রীড কোম্পানী অব বাংলাদেশ লিমিটেড (পিজিসিবি)</t>
  </si>
  <si>
    <t>সংস্থাঃ বাংলাদেশ বিদ্যুৎ উন্নয়ন বোর্ড (বিপিডিবি)</t>
  </si>
  <si>
    <t xml:space="preserve">কন্সট্রাকশন অব বিবিয়ানা-III, ৪০০ মেঃওঃ কম্বাইন্ড সাইকেল পাওয়ার প্ল্যান্ট প্রকল্প (০১/০৭/২০১৩-৩০/০৬/২০১৯)
</t>
  </si>
  <si>
    <t>সংস্থাঃ বাংলাদেশ পল্লী বিদ্যুতায়ন বোর্ড (বিআরইবি)</t>
  </si>
  <si>
    <t xml:space="preserve">পল্লী বিদ্যুতায়ন সম্প্রসারণ ঢাকা বিভাগীয় কার্যক্রম-II  (০১/০৭/২০১৪-৩০/০৬/২০১8)
</t>
  </si>
  <si>
    <t xml:space="preserve">পল্লী বিদ্যুতায়ন সম্প্রসারণ চট্টগ্রাম-সিলেট  বিভাগীয় কার্যক্রম-II  (০১/০৭/২০১৪-৩০/০৬/২০১৯)
</t>
  </si>
  <si>
    <t>সেক্টরঃ তৈল, গ্যাস ও প্রাকৃতিক সম্পদ</t>
  </si>
  <si>
    <t>মন্ত্রণালয়/বিভাগঃ বিদ্যুৎ, জ্বালানী ও খনিজ সম্পদ মন্ত্রণালয়/জ্বালানী ও খনিজ সম্পদ বিভাগ</t>
  </si>
  <si>
    <t>সংস্থাঃ বাংলাদেশ তৈল, গ্যাস ও খনিজ কর্পোরেশন (পেট্রোবাংলা)</t>
  </si>
  <si>
    <t>সেক্টরঃ পরিবহণ</t>
  </si>
  <si>
    <t>সাব-সেক্টরঃ সড়ক পরিবহণ</t>
  </si>
  <si>
    <t>মন্ত্রণালয়/বিভাগঃ সড়ক পরিবহন ও মহাসড়ক বিভাগ</t>
  </si>
  <si>
    <t xml:space="preserve">সংস্থাঃ সড়ক ও জনপথ অধিদপ্তর </t>
  </si>
  <si>
    <t>সংস্থাঃ বাংলাদেশ সড়ক পরিবহণ কর্পোরেশন (বিআরটিসি)</t>
  </si>
  <si>
    <t>সাব-সেক্টরঃ বাংলাদেশ রেলওয়ে</t>
  </si>
  <si>
    <t>মন্ত্রণালয়/বিভাগঃ রেলপথ মন্ত্রণালয়</t>
  </si>
  <si>
    <t>সংস্থাঃ বাংলাদেশ রেলওয়ে</t>
  </si>
  <si>
    <t xml:space="preserve">সাব-সেক্টরঃ নৌ পরিবহন </t>
  </si>
  <si>
    <t>মন্ত্রণালয়/বিভাগঃ নৌ-পরিবহন মন্ত্রণালয়</t>
  </si>
  <si>
    <t>সংস্থাঃ বিআইডব্লিউটিএ</t>
  </si>
  <si>
    <t>সংস্থাঃ বিআইডব্লিউটিসি</t>
  </si>
  <si>
    <t>সেক্টরঃ যোগাযোগ</t>
  </si>
  <si>
    <t>মন্ত্রণালয়/বিভাগঃ ডাক ও টেলিযোগাযোগ ও তথ্য প্রযুক্তি</t>
  </si>
  <si>
    <t>সংস্থাঃ ডাক বিভাগ</t>
  </si>
  <si>
    <t>মন্ত্রণালয়/বিভাগঃ প্রতিরক্ষা মন্ত্রণালয়</t>
  </si>
  <si>
    <t>সংস্থাঃ বাংলাদেশ আবহাওয়া অধিদপ্তর</t>
  </si>
  <si>
    <t>ঢাকা ও রংপুরস্থ আবহাওয়া রাডারের উন্নয়ন  (জুলাই ২০১৬-জুন ২০১৯)</t>
  </si>
  <si>
    <t>সংস্থাঃ বাংলাদেশ আর্মি হেড কোয়ার্টাস (বি. এ. এইচ)</t>
  </si>
  <si>
    <t>ঢাকার সেনানিবাস প্রেসিডেন্ট গার্ড রেজিমেন্ট (পিজিআর) এর জুনিয়র কমিশন্ড অফিসার্স ও অন্যান্য পদবীদের বাসস্থান নির্মাণ (জুলাই ২০১৬-জুন ২০১৯)</t>
  </si>
  <si>
    <t>ঢাকার সেনানিবাসে আইএসএসবি'র পরীক্ষার্থী ও প্রশিক্ষণার্থীদের জন্য আনুষঙ্গিক সুবিধাদিসহ ডরমেটরী নির্মাণ (জুলাই ২০১৭-জুন ২০১৯)</t>
  </si>
  <si>
    <t>সংস্থাঃ জাতীয় রাজস্ব বোর্ড</t>
  </si>
  <si>
    <t>ফিজিবিলিটি স্টাডি অব দি প্রজেক্ট অন মোংলা কাস্টমস হাউজ (জানুয়ারি ২০১৮-জুন ২০১৯)</t>
  </si>
  <si>
    <t>সেক্টরঃ ভৌত পরিকল্পনা, পানি সরবরাহ ও গৃহায়ণ</t>
  </si>
  <si>
    <t>মন্ত্রণালয়/বিভাগঃ গৃহায়ণ ও গণপূর্ত মন্ত্রণালয়</t>
  </si>
  <si>
    <t>সংস্থাঃ গণপূর্ত অধিদপ্তর (গণপুর্ত অধিদপ্তর)</t>
  </si>
  <si>
    <t>সংস্থাঃ রাজধানী উন্নয়ন কর্তৃপক্ষ</t>
  </si>
  <si>
    <t>সংস্থাঃ চট্টগ্রাম উন্নয়ন কর্তৃপক্ষ (চট্টগ্রাম উন্নয়ন কর্তৃপক্ষ)</t>
  </si>
  <si>
    <t>সংস্থাঃ রাজশাহী উন্নয়ন কর্তৃপক্ষ (রাজশাহী উন্নয়ন কর্তৃপক্ষ)</t>
  </si>
  <si>
    <t>সংস্থাঃ নগর উন্নয়ন অধিদপ্তর (ইউ.ডি.ডি)</t>
  </si>
  <si>
    <t>সংস্থাঃ বাংলাদেশ পুলিশ</t>
  </si>
  <si>
    <t>সংস্থাঃ কারা অধিদপ্তর (কারা অধিদপ্তর)</t>
  </si>
  <si>
    <t>সংস্থাঃ বাংলাদেশ কোস্ট গার্ড অধিদপ্তর (বি.সি.জি.ডি)</t>
  </si>
  <si>
    <t>সেক্টরঃ শিক্ষা ও ধর্ম</t>
  </si>
  <si>
    <t>মন্ত্রণালয়/বিভাগঃ মাধ্যমিক ও উচ্চ শিক্ষা বিভাগ</t>
  </si>
  <si>
    <t>সংস্থাঃ মাধ্যমিক ও উচ্চ শিক্ষা অধিদপ্তর</t>
  </si>
  <si>
    <t>সংস্থাঃ শিক্ষা প্রকৌশল অধিদপ্তর</t>
  </si>
  <si>
    <t>সংস্থাঃ বিশ্ববিদ্যালয় মঞ্জুরী কমিশন</t>
  </si>
  <si>
    <t>মন্ত্রণালয়/বিভাগঃ ধর্ম বিষয়ক মন্ত্রণালয়</t>
  </si>
  <si>
    <t>সংস্থাঃ ইসলামিক ফাউন্ডেশন</t>
  </si>
  <si>
    <t>মন্ত্রণালয়/বিভাগঃ কারিগরি ও মাদ্রাসা শিক্ষা বিভাগ, শিক্ষা মন্ত্রণালয়</t>
  </si>
  <si>
    <t>সংস্থাঃ কারিগরি শিক্ষা অধিদপ্তর</t>
  </si>
  <si>
    <t xml:space="preserve">মাদ্রাসা শিক্ষা অধিদপ্তরে মাদ্রাসা এডুকেশন ম্যানেজমেন্ট এন্ড ইনফরমেশন সিস্টেম (এমইএমআইএস) সাপোর্ট (জুলাই, ২০১৭- জুন, ২০২০) </t>
  </si>
  <si>
    <t xml:space="preserve">স্কিলস্‌ এন্ড ট্রেনিং এনহ্যান্সমেন্ট প্রজেক্ট (জুলাই, ২০১০-জুন,২০১৯)।  </t>
  </si>
  <si>
    <t xml:space="preserve">শেখ কামাল টেক্সটাইল ইঞ্জিনিয়ারিং কলেজ, ঝিনাইদহ স্থাপন  (জুলাই, ২০১১ –মার্চ, ২০১৯)
</t>
  </si>
  <si>
    <t xml:space="preserve">শেখ রেহানা টেক্সটাইল ইঞ্জিনিয়ারিং কলেজ, গোপালগঞ্জ স্থাপন (জুলাই, ২০১১ –মার্চ, ২০১৯)  </t>
  </si>
  <si>
    <t>ডঃ এম, এ, ওয়াজেদ মিয়া টেক্সটাইল ইঞ্জিনিয়ারিং কলেজ, পীরগঞ্জ, রংপুর স্থাপন (জুলাই, ২০১৫- জুন, ২০১৯)</t>
  </si>
  <si>
    <t>সেক্টরঃ ক্রীড়া ও সংস্কৃতি</t>
  </si>
  <si>
    <t xml:space="preserve">সাব-সেক্টরঃ ক্রীড়া </t>
  </si>
  <si>
    <t xml:space="preserve">মন্ত্রণালয়/বিভাগঃ যুব ও ক্রীড়া মন্ত্রণালয় </t>
  </si>
  <si>
    <t>সংস্থাঃ জাতীয় ক্রীড়া পরিষদ</t>
  </si>
  <si>
    <t xml:space="preserve">সাব-সেক্টরঃ  সংস্কৃতি </t>
  </si>
  <si>
    <t xml:space="preserve">মন্ত্রণালয়/বিভাগঃ সংস্কৃতি বিষয়ক মন্ত্রণালয় </t>
  </si>
  <si>
    <t xml:space="preserve">সংস্থাঃ বাংলাদেশ শিল্পকলা একাডেমি </t>
  </si>
  <si>
    <t>সেক্টরঃ স্বাস্থ্য, পুষ্টি, জনসংখ্যা ও পরিবারকল্যাণ</t>
  </si>
  <si>
    <t>মন্ত্রণালয়/বিভাগঃ স্বাস্থ্য ও পরিবার কল্যাণ মন্ত্রণালয়</t>
  </si>
  <si>
    <t>সাব-সেক্টরঃ জনসংখ্যা ও পরিবার কল্যাণ</t>
  </si>
  <si>
    <t>মন্ত্রণালয়/বিভাগঃ পরিকল্পনা মন্ত্রণালয়</t>
  </si>
  <si>
    <t>সংস্থাঃ পরিসংখ্যান ও তথ্য ব্যবস্থাপনা বিভাগ</t>
  </si>
  <si>
    <t xml:space="preserve">সেক্টরঃ গণসংযোগ </t>
  </si>
  <si>
    <t>মন্ত্রণালয়/বিভাগঃ তথ্য মন্ত্রণালয়</t>
  </si>
  <si>
    <t>সংস্থাঃ চলচ্চিত্র ও প্রকাশনা অধিদপ্তর (ডিএফপি)</t>
  </si>
  <si>
    <t>চলচ্চিত্র ও প্রকাশনা অধিদপ্তরের ডিজিটাল চলচ্চিত্র নির্মাণের যন্ত্রপাতি স্থাপন (জুলাই, ২০১৬-জুন, ২০১৯)</t>
  </si>
  <si>
    <t>সেক্টরঃ সমাজকল্যাণ, মহিলা বিষয়ক ও যুব উন্নয়ন</t>
  </si>
  <si>
    <t>সাব-সেক্টরঃ সমাজকল্যাণ</t>
  </si>
  <si>
    <t xml:space="preserve">মন্ত্রণালয়/বিভাগঃ সমাজকল্যাণ মন্ত্রণালয় </t>
  </si>
  <si>
    <t xml:space="preserve">সংস্থাঃ সমাজসেবা অধিদপ্তর </t>
  </si>
  <si>
    <t>সমাজসেবা অধিদপ্তরের জন্য মানব সম্পদ ব্যবস্থাপনা সফটওয়্যার (জুলাই ২০১৭-জুন ২০১৯)</t>
  </si>
  <si>
    <t xml:space="preserve">সাব-সেক্টরঃ মহিলা বিষয়ক </t>
  </si>
  <si>
    <t xml:space="preserve">মন্ত্রণালয়/বিভাগঃ মহিলা ও শিশু বিষয়ক মন্ত্রণালয় </t>
  </si>
  <si>
    <t xml:space="preserve">সংস্থাঃ মহিলা বিষয়ক অধিদপ্তর </t>
  </si>
  <si>
    <t>সেক্টরঃ জনপ্রশাসন</t>
  </si>
  <si>
    <t xml:space="preserve">সংস্থাঃ বাংলাদেশ কোস্ট গার্ড অধিদপ্তর </t>
  </si>
  <si>
    <t>এনহ্যান্সমেন্ট অব অপারেশনাল ক্যাপাবিলিটি অব বাংলাদেশ কোস্ট গার্ড (০১/০৭/২০১৫-৩১/১২/২০১৮)</t>
  </si>
  <si>
    <t xml:space="preserve">সেক্টরঃ বিজ্ঞান, তথ্য ও যোগাযোগ প্রযুক্তি </t>
  </si>
  <si>
    <t>মন্ত্রণালয়/বিভাগঃ বিজ্ঞান ও প্রযুক্তি মন্ত্রণালয়</t>
  </si>
  <si>
    <t>সংস্থাঃ বাংলাদেশ পরমাণু শক্তি কমিশন</t>
  </si>
  <si>
    <t>সংস্থা: বাংলাদেশ বিজ্ঞান ও শিল্প গবেষণা পরিষদ</t>
  </si>
  <si>
    <t>সংস্থা: জাতীয় বিজ্ঞান ও প্রযুক্তি জাদুঘর</t>
  </si>
  <si>
    <t>মন্ত্রণালয়/বিভাগঃ তথ্য ও যোগাযোগ প্রযুক্তি বিভাগ</t>
  </si>
  <si>
    <t>সংস্থাঃ বাংলাদেশ কম্পিউটার কাউন্সিল</t>
  </si>
  <si>
    <t>সেক্টরঃ শ্রম ও কর্মসংস্থান</t>
  </si>
  <si>
    <t>মন্ত্রণালয়/বিভাগঃ শ্রম ও কর্মসংস্থান মন্ত্রণালয়</t>
  </si>
  <si>
    <t>সংস্থাঃ শ্রম পরিদপ্তর</t>
  </si>
  <si>
    <t>সংস্থাঃ বেপজা</t>
  </si>
  <si>
    <t xml:space="preserve">সংস্থাঃ শ্রম ও কর্মসংস্থান </t>
  </si>
  <si>
    <t>সেটিং স্ট্যান্ডার্ড ফর লাইফ স্কিল ট্রেনিং (০১/১০/২০১৭-৩০/০৬/২০১৯)</t>
  </si>
  <si>
    <t>কারিগরি সহায়তা প্রকল্প</t>
  </si>
  <si>
    <t>সেক্টরঃ শিল্প</t>
  </si>
  <si>
    <t>মন্ত্রণালয়/বিভাগঃ বাণিজ্য মন্ত্রণালয়</t>
  </si>
  <si>
    <t>সেক্টরঃ পরিবহন</t>
  </si>
  <si>
    <t>সংস্থাঃ সড়ক ও জনপথ অধিদপ্তর</t>
  </si>
  <si>
    <t xml:space="preserve">ক্রমিক </t>
  </si>
  <si>
    <t xml:space="preserve">সেক্টর </t>
  </si>
  <si>
    <t>প্রকল্প সংখ্যা</t>
  </si>
  <si>
    <t xml:space="preserve">বিনিয়োগ </t>
  </si>
  <si>
    <t>জেডিসিএফ</t>
  </si>
  <si>
    <t xml:space="preserve">মোট </t>
  </si>
  <si>
    <t>কৃষি</t>
  </si>
  <si>
    <t>পল্লী উন্নয়ন ও পল্লী প্রতিষ্ঠান</t>
  </si>
  <si>
    <t>পানি সম্পদ</t>
  </si>
  <si>
    <t>শিল্প</t>
  </si>
  <si>
    <t>বিদ্যুৎ</t>
  </si>
  <si>
    <t>তৈল, গ্যাস ও প্রাকৃতিক সম্পদ</t>
  </si>
  <si>
    <t>পরিবহণ</t>
  </si>
  <si>
    <t>যোগাযোগ</t>
  </si>
  <si>
    <t>ভৌত পরিকল্পনা, পানি সরবরাহ ও গৃহায়ণ</t>
  </si>
  <si>
    <t>শিক্ষা ও ধর্ম</t>
  </si>
  <si>
    <t>স্বাস্থ্য, পুষ্টি, জনসংখ্যা ও পরিবারকল্যাণ</t>
  </si>
  <si>
    <t>গণসংযোগ</t>
  </si>
  <si>
    <t>সমাজকল্যাণ, মহিলা বিষয়ক ও যুব উন্নয়ন</t>
  </si>
  <si>
    <t>জন প্রশাসন</t>
  </si>
  <si>
    <t>বিজ্ঞান, তথ্য ও যোগাযোগ প্রযুক্তি</t>
  </si>
  <si>
    <t>শ্রম ও কর্মসংস্থান</t>
  </si>
  <si>
    <t>কারিগরি</t>
  </si>
  <si>
    <t>সংস্থাঃ স্থানীয় সরকার প্রকৌশল অধিদপ্তর</t>
  </si>
  <si>
    <t>মন্ত্রণালয়/বিভাগঃ সমাজ কল্যাণ মন্ত্রণালয়</t>
  </si>
  <si>
    <t>সংস্থাঃ সমাজসেবা অধিদপ্তর</t>
  </si>
  <si>
    <t>সংস্থাঃ জননিরাপত্তা বিভাগ</t>
  </si>
  <si>
    <t>২০19-20 অর্থ বছরের বার্ষিক উন্নয়ন কর্মসূচিতে সমাপ্তির জন্য নির্ধারিত প্রকল্পের তালিকা</t>
  </si>
  <si>
    <t>এ্যানহেন্সমেন্ট অব ক্যাপাসিটি অব গ্রীড সাবস্টেশনস এন্ড ট্রান্সমিশন লাইন ফর রুরাল ইলেকট্রিফিকেশন  (১/০৭/২০১৪- ৩১/১২/২০১৯)</t>
  </si>
  <si>
    <t>পটুয়াখালী-পায়রা ২৩০ কেভি সঞ্চালন লাইন নির্মাণ প্রকল্প (০১/০১/২০১৭-৩০/০৬/২০১৯)</t>
  </si>
  <si>
    <t>বাকেরগঞ্জ - বরগুনা ১৩২ কেভি সঞ্চালন এবং বরগুনা ১৩২/৩৩ কেভি উপকেন্দ্র নির্মাণ প্রকল্প (০১/০৭/২০১৭ হতে ৩১/১২/২০১৯)</t>
  </si>
  <si>
    <t>ভেড়ামারা (বাংলাদেশ) - বহরমপুর (ভারত) দ্বিতীয় ৪০০ কেভি ডাবল সার্কিট সঞ্চালন লাইন (বাংলাদেশ অংশ) নির্মাণ (০১/১০/২০১৭ হতে ৩০/০৬/২০১৯)</t>
  </si>
  <si>
    <t>মীরসরাই অর্থনৈতিক অঞ্চলে নির্ভরযোগ্য বিদ্যুৎ সরবরাহের লক্ষ্যে সঞ্চালন অবকাঠামো উন্নয়ন (০১/০৭/২০১৭ হতে ৩০/০৬/২০১৯)</t>
  </si>
  <si>
    <t>ইন্সটিটিউশনাল স্ট্রেনদেনিং অব পিজিসিবি (০১/০১/২০১৬- ৩০/০৬/২০১৯)</t>
  </si>
  <si>
    <t>ঘোড়াশাল-৩ রিপাওয়ারিং প্রজেক্ট (০১/০১/২০১৫-৩১/১২/২০১৯)</t>
  </si>
  <si>
    <t>মহেশখালী পাওয়ার হাব এর ভুমি অধিগ্রহণ প্রকল্প (০১/০৭/২০১৭-৩১/১২/২০১৮)</t>
  </si>
  <si>
    <t>আপগ্রেডেশন অব রুরাল ইলেকট্রিসিটি ডিস্ট্রিবিউশন সিস্টেম (ঢাকা, চট্টগ্রাম ও সিলেট ডিভিশন) (০১/০৭/২০১৪ - ৩০/০৬/২০২০)</t>
  </si>
  <si>
    <t>পল্লী বিদ্যুতায়ন কার্যক্রমের আওতায় ঢাকা বিভাগীয় অঞ্চলে প্রি-পেমেন্ট ই-মিটার স্থাপন (পর্যায়-১) (০১/০১/২০১৫ - ৩০/০৬/২০২০)</t>
  </si>
  <si>
    <t xml:space="preserve">টেকনিক্যাল এসিসটেন্স প্রজেক্ট ফর ইনস্টিটিউশনাল স্ট্রেংদেনিং অব রুরাল ইলেকট্রিফিকশেন প্রোগ্রাম, (০১/০৭/২০১৫- ৩০/০৬/২০১৯), </t>
  </si>
  <si>
    <t xml:space="preserve">জরুরী সহায়তা প্রকল্প-বিআরইবি অংশ (কক্সবাজারে আশ্রয়গ্রহণকারী বাস্তুচ্যুত মায়ানমার নাগরিকদের জন্য বিদ্যুতায়ন) (০১/০৭/২০১৮-৩০/৬/২০২০) </t>
  </si>
  <si>
    <t>সংস্থাঃ  (বি-আর পাওয়ারজেন)</t>
  </si>
  <si>
    <t>মিরসরাই ১৫০ মেঃওঃ ডুয়েল ফুয়েল বিদ্যুৎ কেন্দ্র নির্মাণ প্রকল্প (১/৭/২০১৭-৩০/০৬/২০১৯)</t>
  </si>
  <si>
    <t>সংস্থাঃ  (আরপিসিএল)</t>
  </si>
  <si>
    <t>মোল্লাহাট ১০০ মে:ও: সৌর বিদ্যুৎ কেন্দ্র নির্মাণের জন্য ভূমি অধিগ্রহণ ও ভূমি উন্নয়ন (১/৭/২০১৮-৩০/০৬/২০১৯)</t>
  </si>
  <si>
    <t>ল্যান্ড এ্যাকুইজিশন এন্ড ল্যান্ড ডেভেলপমেন্ট ফর ইমপ্লিমেন্টেশন অফ গজারিয়া ৩৫০ (+১০%) মেঃওঃ কোল ফায়ার্ড থারমাল পাওয়ার প্ল্যান্ট (১/৭/২০১৬-৩০/৬/২০১৯)</t>
  </si>
  <si>
    <t>সংস্থাঃ  (ডেসকো)</t>
  </si>
  <si>
    <t>কন্সট্রাকশন অব ১৩২/৩৩/১১ কেভি গ্রীড সাব ষ্টেশন ইন ডেসকো এরিয়া (১/০৭/২০১৩- ৩০/০৬/২০১৯)</t>
  </si>
  <si>
    <t>ডেসকো’র উত্তরা ও বসুন্ধরা ১৩২/৩৩/১১ কেভি উপকেন্দ্রের ক্ষমতা বর্ধন ও পুনর্বাসন (১/৭/২০১৬-৩০/৬/২০১৯)</t>
  </si>
  <si>
    <t>মোট (বিদ্যুৎ) : ২২</t>
  </si>
  <si>
    <t>ধনুয়া-এলেঙ্গা এবং বঙ্গবন্ধু সেতুর পশ্চিম পাড়-নলকা পর্যন্ত গ্যাস সঞ্চালন পাইপ লাইন নির্মাণ প্রকল্প (বিডি-পি ৭৮:ন্যাচারাল গ্যাস ইফোসিয়েন্সি প্রজেক্ট (১ম সংশোধিত) (০১/০৭/২০১৪-৩০/০৬/২০২০)</t>
  </si>
  <si>
    <t>মোট (তৈল, গ্যাস ও প্রাকৃতিক সম্পদ) : ১</t>
  </si>
  <si>
    <t>সংস্থাঃ বিটিসিএল</t>
  </si>
  <si>
    <t>দেশের সকল সরকারি কলেজ/বিশ্ববিদ্যালয় ও ট্রেনিং ইনস্টিটিউটে অপটিক্যাল ফাইবার কেবল নেটওয়ার্ক স্থাপন (জুলাই ২০১৮ - ডিসেম্বর ২০১৯)</t>
  </si>
  <si>
    <t>৩জি প্রযুক্তি চালুকরণ ও ২.৫জি নেটওয়ার্ক সম্প্রসারণ (ফেজ-২) (এপ্রিল ২০১৭-ডিসেম্বর ২০১৯)</t>
  </si>
  <si>
    <t>সংস্থাঃ টেলিযোগাযোগ অধিদপ্তর</t>
  </si>
  <si>
    <t>সাইবার থ্রেট ডিটেকশন এন্ড রেসপন্স (সংশোধিত)</t>
  </si>
  <si>
    <t>শাহজালাল ফাটিলাইজার প্রজেক্ট (এসএফপি) (২য় সংশোধিত) (০১/০১/২০১২-৩১/১২/২০১৯)</t>
  </si>
  <si>
    <t>সার সংরক্ষণ ও বিতরণ সুবিধার জন্য দেশের বিভিন্ন জেলায় নতুন ১৩ টি রাফার গুদাম নির্মাণ (০১/০১/২০১৭-৩০/০৬/২০২০)</t>
  </si>
  <si>
    <t>এ্যাকটিভ ফার্মাসিউটিক্যাল ইনগ্রেডিয়েন্ট (এপিআই) শিল্প পার্ক (৩য় সংশোধিত) (০১/০১/২০০৮-৩০/০৬/২০২০)</t>
  </si>
  <si>
    <t>গোপালগঞ্জ বিসিক শিল্প নগরী সম্প্রসারণ (২য় সংশোধিত) (০১/০৭/২০১০-৩০/০৬/২০২০)</t>
  </si>
  <si>
    <t>বিসিক শিল্প নগরী, বরগুনা (০১/০৭/২০১১-৩১/১২/২০২০)</t>
  </si>
  <si>
    <t>ধামরাই বিসিক শিল্প নগরী সম্প্রসারণ (০১/০১/২০১৫-৩১/১২/২০১৯)</t>
  </si>
  <si>
    <t>বিসিকের ৪টি নৈপুণ্য বিকাশ কেন্দ্রের পুন:নির্মাণ ও আধুনিকায়ন (০১/০১/২০১৫-৩১/১২/২০১৯)</t>
  </si>
  <si>
    <t>শতরঞ্জি শিল্পের উন্নয়ন, রংপুর-২য় পর্যায় (০১/০৭/২০১৬-৩০/০৬/২০১৯)</t>
  </si>
  <si>
    <t>সংস্থাঃ বাংলাদেশ স্টীল ও ইঞ্জিনিয়ারিং কর্পোরেশন (বিএসইসি)</t>
  </si>
  <si>
    <t>এলইডি লাইট (সিকেডি) এ্যাসেমব্লিং প্ল্যান্ট ইন ইটিএল (১ম সংশোধিত) (জানুয়ারি ২০১৬-ডিসেম্বর ২০১৯)</t>
  </si>
  <si>
    <t>1.05 লক্ষ মে. টন ধারণ ক্ষমতা সম্পন্ন নতুন খাদ্য গুদাম নির্মাণ প্রকল্প (০১/০৭/২০১৩-৩০/০৬/২০২০)</t>
  </si>
  <si>
    <t>ইনস্টিটিউশনালাইজেশন অফ ফুড সেফটি ইন বাংলাদেশ ফর সেফার ফুড (২য় সংশোধিত) (০১/০৩/২০১৪-৩১/০৮/২০১৯)</t>
  </si>
  <si>
    <t>উপকূলীয় ও ঘূর্ণিঝড় প্রবন এলাকায় বহুমূখী ঘূর্ণিঝড় আশ্রয়কেন্দ্র নির্মাণ (২য় সংশোধিত) (০১/০৭/২০১৬-৩০/০৬/২০১৯)</t>
  </si>
  <si>
    <t>প্রকিউরমেন্ট অব স্যালইন ওয়াটার ট্রিটমেন্ট প্লান্ট (২ টন ট্রাক মাউন্টেড) (০১/০৪/২০১৩-৩০/০৯/২০১৯)</t>
  </si>
  <si>
    <t>সাব-সেক্টরঃ রসায়ন ও খনিজ শিল্প</t>
  </si>
  <si>
    <t>সংস্থাঃ বাংলাদেশ রসায়ন শিল্প সংস্থা (বিসিআইসি)</t>
  </si>
  <si>
    <t xml:space="preserve">সাব-সেক্টরঃ  ইঞ্জিনিয়ারিং এ্যান্ড ইলেক্ট্রনিক্স </t>
  </si>
  <si>
    <t>রংপুর বিভাগে মৎস্য উন্নয়ন প্রকল্প (১ম সংশোধিত) (জানুয়ারি, ২০১৫-ডিসেম্বর, ২০১৯)</t>
  </si>
  <si>
    <t>ব্রু্ডব্যাংক স্থাপন প্রকল্প (৩য় পর্যায়) (সেপ্টেম্বর, ২০১৪-ডিসেম্বর, ২০১৯)</t>
  </si>
  <si>
    <t>ইউনিয়ন পর্যায়ে মৎস্যচাষ প্রযুক্তি সেবা সম্প্রসারণ প্রকল্প (২য় পর্যায়) (১ম সংশোধিত) (মার্চ, ২০১৫-জুন, ২০২০)</t>
  </si>
  <si>
    <t>জলাশয় সংস্কারের মাধ্যমে মৎস্য উৎপাদন বৃদ্ধি প্রকল্প (অক্টোবর, ২০১৫-জুন, ২০২০)</t>
  </si>
  <si>
    <t>বৃহত্তর যশোর জেলায় মৎস্যচাষ উন্নয়ন প্রকল্প (জানুয়ারি, ২০১৬- ডিসেম্বর, ২০১৯)</t>
  </si>
  <si>
    <t>সংস্থাঃ মৎস্য উন্নয়ন কর্পোরেশন (বিএফডিসি)</t>
  </si>
  <si>
    <t>হাওর অঞ্চলে মৎস্য অবতরণ কেন্দ্র স্থাপন (২য় সংশোধিত) (এপ্রিল, 2014- জুন, 20২০)</t>
  </si>
  <si>
    <t>ব্রিড আপগ্রেডেশন থ্রু প্রোজেনী টেস্ট প্রকল্প (৩য় পর্যায়) (জুলাই, ২০১৪- জুন, ২০২০)</t>
  </si>
  <si>
    <t>ইনস্টিটিউট অব লাইভস্টক সায়েন্স এন্ট টেকনোলজী স্থাপন প্রকল্প (জুলাই, ২০১৪- জুন, ২০২০)</t>
  </si>
  <si>
    <t>দক্ষিণ পশ্চিমাঞ্চলীয় প্রাণিসম্পদ উন্নয়ন প্রকল্প (১ম সংশোধিত) (এপ্রিল, ২০১৫- ডিসেম্বর, ২০১৯)</t>
  </si>
  <si>
    <t>বাংলাদেশ ভেটেরিনারী পরিষেবাসমূহ সুদৃঢ়করণ এবং নতুন আবির্ভাবযোগ্য সংক্রামক রোগসমূহ নিয়ন্ত্রণের মাধ্যমে খাদ্য নিরাপত্তা এবং জনস্বাস্থ্যের উন্নয়ন শীর্ষক প্রকল্প (জুলাই, ২০০৭- জুন, ২০২০)</t>
  </si>
  <si>
    <t>উপ-মোট (মৎস্য ও প্রাণিসম্পদ ) : ১১</t>
  </si>
  <si>
    <t>বরেন্দ্র এলাকায় পাতকূয়া খননের মাধ্যমে স্বল্প সেচের ফসল উৎপাদন (১ম সংশোধিত) (০১/০৭/২০১৬-৩০/০৬/২০২০)</t>
  </si>
  <si>
    <t>বরিশাল বিভাগ ক্ষুদ্র সেচ উন্নয়ন প্রকল্প (১ম সংশোধিত) (০১/০৪/২০১৫-৩০/০৬/২০২০)</t>
  </si>
  <si>
    <t>আশুগঞ্জ-পলাশ এগ্রো ইরিগেশন (৫ম পর্যায়) (১ম সংশোধিত) (০১/০৭/২০১৫-৩০/০৬/২০২০)</t>
  </si>
  <si>
    <t>লালমনিরহাট জেলার হাতীবাদ্ধা উপজেলার সানিয়াজান ইউনিয়নে ভূ-উপরিস্থ পানি নির্ভর সেচ সম্প্রসারণের মডেল স্থাপনের লক্ষ্যে পাইলট প্রকল্প (০১/০১/২০১৮-৩০/০৬/২০২০)</t>
  </si>
  <si>
    <t>মন্ত্রণালয়/বিভাগঃ পল্লী উন্নয়ন ও  সমবায় বিভাগ</t>
  </si>
  <si>
    <t>সংস্থাঃ পল্লী উন্নয়ন একাডেমী (আরডিএ)</t>
  </si>
  <si>
    <t>পানি সাশ্রয়ী আধুনিক প্রযুক্তির সম্প্রসারণ ও বিস্তার এবং ব্যবস্থাপনার মাধ্যমে ফসলের উৎপাদন বৃদ্ধি শীর্ষক প্রায়োগিক গবেষণা প্রকল্প (১/০৪/২০১৫-৩১/১২/২০১৯)</t>
  </si>
  <si>
    <t xml:space="preserve">খামার পর্যায়ে উন্নত পানি ব্যবস্থাপনা প্রযুক্তির কৌশলের মাধ্যমে ফসল উৎপাদন বৃদ্ধি (১মসংশোধিত) (জুলাই২০১৩-জুন২০২০) </t>
  </si>
  <si>
    <t xml:space="preserve">সমন্বিত কৃষি উন্নয়নের মাধ্যমে পুষ্টি ও খাদ্য নিরাপত্তা নিশ্চিতকরণ প্রকল্প (১মসংশোধিত) (জুলাই২০১৪- জুন২০২০) </t>
  </si>
  <si>
    <t xml:space="preserve">ইউনিয়ন পর্যায়ে কৃষক সেবা কেন্দ্র স্থাপন ও প্রযুক্তি সম্প্রসারণ (পাইলট) প্রকল্প (১মসংশোধিত) (জুলাই২০১৬- জুন২০২০) </t>
  </si>
  <si>
    <t xml:space="preserve">নিরাপদ উদ্যান তাত্ত্বিক ফসল উৎপাদন ও সংগ্রহোত্তর প্রযুক্তি সম্প্রসারণ প্রকল্প (জুলাই২০১৮-জুন২০২০) </t>
  </si>
  <si>
    <r>
      <t xml:space="preserve">ধান, গম ও ভুট্টার উন্নততর বীজ উৎপাদন এবং উন্নয়ন-২য় পর্যায় (১ম সংশোধিত) প্রকল্প </t>
    </r>
    <r>
      <rPr>
        <sz val="11"/>
        <color indexed="8"/>
        <rFont val="Nikosh"/>
        <family val="0"/>
      </rPr>
      <t xml:space="preserve">(জুলাই২০১৫-জুন২০২০) </t>
    </r>
  </si>
  <si>
    <r>
      <t>ডাল ও তৈল বীজ উৎপাদনের মাধ্যমে টেকসই পুষ্টি নিরাপত্তা জোরদারকরণ-১ম সংশোধিত প্রকল্প</t>
    </r>
    <r>
      <rPr>
        <sz val="11"/>
        <color indexed="8"/>
        <rFont val="Nikosh"/>
        <family val="0"/>
      </rPr>
      <t xml:space="preserve"> (জুলাই২০১৫-জুন২০২০) </t>
    </r>
  </si>
  <si>
    <t xml:space="preserve">পাট বিষয়ক মৌলিক ওফলিত গবেষণা  (২য় সংশোধিত) (সেপ্টেম্বর ২০১০-জুন ২০১৯) </t>
  </si>
  <si>
    <t>সংস্থাঃ বরেন্দ্র বহুমূখী উন্নয়ন কর্তৃপক্ষ  (বিএমডিএ)</t>
  </si>
  <si>
    <t xml:space="preserve">শস্য উৎপাদনে মানসম্মত বীজ উৎপাদন, সরবরাহ ও কৃষক প্রশিক্ষণ (১ম সংশোধিত) (জুলাই২০১৫-জুন২০২০) </t>
  </si>
  <si>
    <t>সংস্থাঃ বাংলাদেশ ফলিত পুষ্টি গবেষণা ও প্রশিক্ষণ ইনস্টিটিউট (বারটান)</t>
  </si>
  <si>
    <t xml:space="preserve">বাংলাদেশ ফলিত পুষ্টি গবেষণা ও প্রশিক্ষণ ইনস্টিটিউট (বারটান)-এর অবকাঠামো নির্মাণ ও কার্যক্রম শক্তিশালীকরণ শীর্ষক প্রকল্প (২য় সংশোধিত) (জুলাই ২০১৩ - জুন ২০২০) </t>
  </si>
  <si>
    <t>সংস্থাঃ বাংলাদেশ সুগার ক্রপ গবেষণা ইনস্টিটিউট (বিএসআরআই)</t>
  </si>
  <si>
    <t xml:space="preserve">বাংলাদেশ ইক্ষু গবেষণা ইনস্টিটিউট এর সমন্বিত গবেষণা কার্যক্রম জোরদারকরণ (বিশেষ সংশোধিত) (জুলাই ২০১৫-জুন ২০২০) </t>
  </si>
  <si>
    <t xml:space="preserve">সংস্থাঃ বাংলাদেশ ধান গবেষণা ইনস্টিটিউট </t>
  </si>
  <si>
    <t xml:space="preserve">বাংলাদেশ ধান গবেষণা ইনস্টিটিউটের ভৌত সুবিধাদি ও গবেষণা কার্যক্রম বৃদ্ধিকরণ প্রকল্প (জানুয়ারী/২০১৬ হতে জুন/২০২০) </t>
  </si>
  <si>
    <t>সংস্থাঃ বাংলাদেশ কৃষি গবেষণা ইনস্টিটিউট (বারি)</t>
  </si>
  <si>
    <t xml:space="preserve">গম ও ভুট্টার উন্নততর বীজ উৎপাদন এবং উন্নয়ন (২য় পর্যায়) (জুলাই, ২০১৭-জুন, ২০২০) </t>
  </si>
  <si>
    <t>সংস্থাঃ কৃষি তথ্য সার্ভিস (এআইএস)</t>
  </si>
  <si>
    <t xml:space="preserve">কৃষি তথ্য সার্ভিস আধুনিকায়ন ও ডিজিটাল কৃষি তথ্য ও যোগাযোগ শক্তিশালীকরণ (জানুয়ারী ২০১৮-জুন ২০২০) </t>
  </si>
  <si>
    <t xml:space="preserve">সংস্থাঃ জাতীয় কৃষি প্রশিক্ষন একাডেমী </t>
  </si>
  <si>
    <t>জাতীয় কৃষি প্রশিক্ষন একাডেমী শক্তিশালীকরণ (অক্টোবর ২০১৫-জুন ২০২০)</t>
  </si>
  <si>
    <t>পাবনা জেলার সুজানগর উপজেলার গাজনার বিলের সংযোগ নদী খনন, সেচ সুবিধার  উন্নয়ন এবং মৎস্য চাষ প্রকল্প (৩য় সংশোধিত) (০১-০১-২০১০ হতে ৩০-০৬-২০১৯)</t>
  </si>
  <si>
    <t>সুরেশ্বর খাল পুনঃখনন ও নিষ্কাশন প্রকল্প (জুলাই ২০১৬ হতে জুন ২০১৯)</t>
  </si>
  <si>
    <t>বাংলাদেশের নদী ড্রেজিং-এর জন্য ড্রেজার ও আনুসঙ্গিক যন্ত্রপাতি ক্রয় ( ২য় সংশোধিত) (০১/০৭/১০-৩১/১২/১৯)</t>
  </si>
  <si>
    <t>কক্সবাজার জেলাধীন ক্ষতিগ্রস্থ পোল্ডার সমূহের পুনর্বাসন প্রকল্প (১ম সংশোধনী)(০১/০৩/২০১৫ হতে ৩০/০৬/২০১৯)</t>
  </si>
  <si>
    <t>মেঘনা নদীর ভাংগন হতে ভোলা জেলার চরফ্যাশন পৌর শহর সংরক্ষণ প্রকল্প ( ০১/০৭/২০১৬ হতে ৩০/০৬/২০১৯ পর্যন্ত)</t>
  </si>
  <si>
    <t>নেত্রকোনা জেলার মোহনগঞ্জ উপজেলাধীন হাইজদা বাঁধের ঝুকিপূর্ণ স্থানসমুহ শক্তিশালীকরণ (০১/০৩/২০১৭-৩০/০৬/২০১৯)</t>
  </si>
  <si>
    <t>জামালপুর জেলার ইসলামপুর উপজেলায় যমুনা নদীর বাম তীর রক্ষাকল্পে হারগিলা নামক স্থানে ক্রসড্যাম নির্মাণ (০১/০১/২০১৮-৩০/০৬/২০২০)</t>
  </si>
  <si>
    <t>ব্রাহ্মণবাড়িয়া জেলার সরাইল উপজেলাীন জয়ধরকান্দি ও তেলিকান্দি এলাকায় বাঁধ নির্মান ও স্নাপ সংরক্ষণ প্রকল্প।  (অক্টোবর, ২০১৮ হতে জুন, ২০২০)</t>
  </si>
  <si>
    <t>বরিশাল জেলার মুলাদী উপজেলার ৭ নং কাজীর চর ইউনিয়নস্থ বাহাদুরপুর গ্রাম কয়লা নদীর (খাল) ভাঙ্গন হতেরক্ষা প্রকল্প (জানুয়ারি, ২০১৮ হতে জুন, ২০২০)</t>
  </si>
  <si>
    <t>পোষ্ট প্রজেক্ট ইভালয়েশন এন্ড ইমপ্যাক্ট এসেসমেন্ট অব ১০ বিডবিস্নউডিবি প্রজেক্টস (জানুয়ারি, ২০১৮ হতে সেপ্টেম্বর, ২০১৯)</t>
  </si>
  <si>
    <t>ফিজিবিলিটি ফর রি-এক্সকেভাশন অব স্মল এন্ড মিডিয়াম খাল বিলস ইন দা কান্ট্রি (সেপ্টেম্বর, ২০১৮ হতে ডিসেম্বর, ২০১৯ )</t>
  </si>
  <si>
    <t>সাতক্ষীরা জেলার পোল্ডার নং-৩ এর নাংলা নামক স্থানে ইছামতি নদীর বাম তীর সংরক্ষণ কাজ। (জানুয়ারি, ২০১৯ হতে জুন, ২০২০)</t>
  </si>
  <si>
    <t>চট্টগ্রাম জেলার বাঁকখালী উপজেলাধীন পুইছড়ি ইউনিয়নের পোল্ডার নং-৬৪/২এ (পুইছড়ি পার্ট) এর পুনর্বাসন ও নিষ্কাশন প্রকল্প (জুলাই, ২০১৮ হতে জুন, ২০২০)</t>
  </si>
  <si>
    <t>কক্সবাজার জেলার বাঁকখালী নদী বন্যা নিয়ন্ত্রণ, নিষ্কাশন, সেচ ও ড্রেজিং  প্রকল্প (অক্টোবর ২০১৬ হতে  জুন, ২০১৯)</t>
  </si>
  <si>
    <t xml:space="preserve">রাজৈর-কোটালীপাড়া বন্যা নিয়ন্ত্রণ, নিষ্কাশন ও সেচ প্রকল্প (আগষ্ট ২০১৬ হতে  জুন ২০১৯)
</t>
  </si>
  <si>
    <t>দিনাজপুর জেলার সদর উপজেলাধীন গৌরীপুর নামক স্থানে খরা মৌসুমে সম্পূরক সেচ প্রদানের লক্ষ্যে পুনর্ভবা নদীর উপর সমন্বিত পানি নিয়ন্ত্রণ অবকাঠামো নির্মাণ প্রকল্প (১ম সংশোধিত) (অক্টোবর ২০১৬-জুন ২০২০)</t>
  </si>
  <si>
    <t>লক্ষীপুর জেলার রামগতি ও কমলনগর উপজেলা ও তৎসংলগ্ন এলাকাকে মেঘনা নদীর অব্যাহত ভাঙ্গন হতে রক্ষাকল্পে প্রতিরোধ (প্রথম পর্যায়) (১ম সংশোধিত) (জুলাই/২০১৪-জুন-২০১৮)</t>
  </si>
  <si>
    <t>চট্রগ্রাম জেলার বাঁশখালী উপজেলার পোল্ডার নং ৬৪/১এ, ৬৪/১বি, এবং ৬৪/১সি এর সমন্বয়ে ক্ষতিগ্রসত্ম অবকাঠামোসমূহের  পূনর্বাসন প্রকল্প) (২য় সংশোধিত) (জুলাই ২০১৫ হতে জুন ২০১৯)</t>
  </si>
  <si>
    <t>ভোলা জেলার দৌলতখান ও বোরহানউদ্দিন উপজেলায় মেঘনা নদীর ভাংগন হতে পোল্ডার ৫৬/৫৭ রক্ষা প্রকল্প (জানুয়ারী, ২০১৬ হইতে জুন ২০২০)</t>
  </si>
  <si>
    <t>মেঘনা নদীর ভাঙ্গন হতে ভোলা জেলার সদর উপজেলাধীন রাজাপুর ও পূর্ব ইলিশার ইউনিয়ন  রক্ষার্থে তীর সংরক্ষণ প্রকল্প (১ম সংশোধিত) (০১/০২/২০১৬ হতে জুন ২০২০ পর্যন্ত)</t>
  </si>
  <si>
    <t>কক্সবাজার জেলার টেকনাফ উপজেলার শাহপরীর দ্বীপের পোল্ডার -৬৮ এর বাঁধ পুনঃনির্মাণ ও প্রতিরক্ষা কাজ প্রকল্প (১ম সংশোধিত)(জুলাই ২০১৬ হতে জুন ২০১৯)</t>
  </si>
  <si>
    <t>চট্টগ্রাম জেলার হাটহাজারী ও রাউজান উপজেলায় হালদা নদীর উভয় তীরের ভাঙ্গন হতে বিভিন্ন এলাকা রক্ষা কল্পে তীর সংরক্ষণ কাজ (১ম সংশোধিত) (জানুয়ারী ২০১৭ হতে ডিসেম্বর ২০১৯)</t>
  </si>
  <si>
    <t>টাঙ্গাইল জেলার দেলদুয়ার উপজেলাধীন ধলেশরী নদীর বাম তীরবর্তী গাছ-কুমুলস্নী বারপাখিয়া এবং নাগরপুর উপজেলার ঘোনাপাড়াসহ বাবুপুর -লাউহাটি এফসিডি প্রকল্প এলাকায় তীর সংরক্ষণ প্রকল্প  (০১/০১/২০১৭-৩০/০৬/২০১৯)</t>
  </si>
  <si>
    <t>বরিশাল জেলা সদরের সাথে মেহেন্দিগঞ্জ উপজেলা সদরের যোগাযোগ ও ভূমি পুনরুদ্ধারের জন্য মাসকাটা নদীর উপর ক্রসড্যাম নির্মাণ। (০১/০৭/২০১৭-৩০/০৬/২০১৯)</t>
  </si>
  <si>
    <t>নাটোর জেলার সিংড়া পৌরসভা এলাকা আত্রাই ও নাগর নদীর ভাঙ্গন হতে রক্ষা প্রকল্প (০১/১০/২০১৭-৩০/০৬/২০২০)</t>
  </si>
  <si>
    <t>যশোর জেলার মনিরামপুর ও কেশবপুর উপজেলাধীন আপারভদ্রা নদী, হরিহর নদী, বুড়িভদ্রা নদী ও পাশ্ববর্তী খালগুলির জলাবদ্ধতা দূরীকরণ (০১/০৭/২০১৮-৩০/০৬/২০১৯)</t>
  </si>
  <si>
    <t xml:space="preserve">স্টাডি ইন্টারেকশন বিটুইন হাওর এন্ড রিভার ইকোসিস্টেম ইনক্লুডিং ডেভেলপমেন্ট অব ওয়েটল্যান্ড ইনভেনটারী এন্ড ওয়েটল্যান্ড ম্যানেজমেন্ট ফ্রেমওয়ার্ক (০১/০১/২০১৫-৩০/০৬/২০২০) </t>
  </si>
  <si>
    <t>পানি সম্পদ উন্নয়ন প্রকল্পের ছাড়পত্র এবং ভূ-গর্ভস্থ পানি উত্তোলনের অনাপত্তিপত্র অনলাইন প্রক্রিয়াকরণ (জানুয়ারি, ২০১৯ হতে জুন, ২০২০)</t>
  </si>
  <si>
    <t>স্টাডি অন ডেভেলপিং অপারেশনাল শ্যাডো প্রাইসেস ফর ওয়াটার টু সাপোর্ট ইনফর্মড পলিসি এন্ড ইনভেস্টমেন্ট ডিসিশান ম্যাকিং প্রোসেস (জানুয়ারি, ২০১৯ হতে জুন, ২০২০)</t>
  </si>
  <si>
    <t>মোট (পানি সম্পদ) : ৩০</t>
  </si>
  <si>
    <t>বাংলাদেশ রেশম শিল্পের সম্প্রসারণ ও উন্নয়নের জন্য সমন্বিত পরিকল্পনা (২য় সংশোধিত) (০১/০৭/২০১৩-৩০/০৬/২০২০)</t>
  </si>
  <si>
    <t>এস্টাবলিশমেন্ট অব থ্রি হ্যান্ডলুম সার্ভিস সেন্টারস ইন ডিফারেন্ট লুম ইনটেনসিভ এরিয়া (২য় সংশোধিত) (০১/০৭/২০১৩-৩০/০৬/২০২০)</t>
  </si>
  <si>
    <t>ইমপ্লেমেন্টেশন অফ ন্যাশনাল ইনজুরি ইনস্যুরেন্স স্কীম অফ বাংলাদেশ (০১/০৭/২০১৬-৩০/০৬/২০১৯)</t>
  </si>
  <si>
    <t>শ্রম ভবন নির্মাণ (লেবার টাউয়ার) (০১/১০/২০১৪-৩১/১২/২০১৮)</t>
  </si>
  <si>
    <t>নর্দান এরিয়াস রিডাকশন অফ পোভার্টি ইনিশিয়েটিভ (এন এ আর আই) ০১/০১/২০১২-৩১/১২/২০১৮</t>
  </si>
  <si>
    <t>সংস্থাঃ জনশক্তি, কর্মসংস্থান ও প্রশিক্ষণ ব্যুরো</t>
  </si>
  <si>
    <t>বিভিন্ন জেলায় ৩০ টি কারিগরী প্রশিক্ষণ কেন্দ্র স্থাপন (০১/০৭/২০১০-৩০/০৬/২০১৮)</t>
  </si>
  <si>
    <t>বাংলাদেশ ইনিস্টিটিউট অফ মেরিন টেকনোলজি, নারায়ণগঞ্জ সংস্কার ও আধুনিকায়ন (২য় পর্য্য) (০১/০১/২০১৪-৩০/০৬/২০১৯)</t>
  </si>
  <si>
    <t>সংস্থাঃ সেনাসদর, ই-ইন-সি'র শাখা, পূর্ত পরিদপ্তর</t>
  </si>
  <si>
    <t>এস্টাবলিশমেন্ট অব ইংলিশ ভার্সন ক্যান্টনমেন্ট পাবলিক স্কুল এন্ড কলেজ আন্ডার ন্যাশনাল কারিকুলাম এ্যাট শহীদ সালাহউদ্দিন সেনানিবাস, ঘাঁটাইল, টাঙ্গাইল। (জানুয়ারি ২০১৫ হতে ডিসেম্বর ২০১৮)</t>
  </si>
  <si>
    <t>সাভার সেনানিবাসে মিলিটারি পুলিশ সেন্টার ও স্কুল নির্মাণ-১ম সংশোধিত (মার্চ ২০১৫ হতে ডিসেম্বর ২০১৯)</t>
  </si>
  <si>
    <t>আলীকদম সেনানিবাসে ক্যান্টনমেন্ট পাবলিক স্কুল এন্ড কলেজ স্থাপন। (জুলাই ২০১৬ হতে জুন ২০১৯)</t>
  </si>
  <si>
    <t>রামু সেনানিবাসে ক্যান্টনমেন্ট পাবলিক স্কুল এন্ড কলেজ স্থাপন। (জুলাই ২০১৬ হতে জুন ২০১৯)</t>
  </si>
  <si>
    <t>সেকেন্ডারি এডুকেশন সেক্টর ইনভেস্টমেন্ট প্রোগ্রাম (সেসিপ)
(01/01/2014 - 31/12/201৯)</t>
  </si>
  <si>
    <t xml:space="preserve">উচ্চ মাধ্যমিক উপবৃত্তি প্রকল্প 
(01/07/2014 - 30/06/2019) </t>
  </si>
  <si>
    <t xml:space="preserve">সিলেট, বরিশাল ও খুলনা শহরে 7টি সরকারি বিদ্যালয় স্থাপন প্রকল্প  (01/07/2012 - 31/12/201৯) </t>
  </si>
  <si>
    <t>নির্বাচিত বে-সরকারী মাধ্যমিক বিদ্যালয় সমুহের ভৌত অবকাঠামো উন্নয়ন প্রকল্প  (জানুয়ারি/১১ হতে জুন/১৯) (প্রস্তাবিত জানুয়ারি/১১ হতে হতে জুন/২০২০)</t>
  </si>
  <si>
    <t>সুনামগঞ্জ জেলার তিনটি বেসরকারি কলেজের অবকাঠামো উন্নয়ন শীর্ষক প্রকল্প । (অক্টোবর/২০১৬ হতে ডিসেম্বর/১৯)</t>
  </si>
  <si>
    <t xml:space="preserve">জগন্নাথ বিশ্ববিদ্যালয়ের উন্নয়ন (০১/01/২০১১-৩১/১২/২০১9)  </t>
  </si>
  <si>
    <t>বাংলাদেশ টেক্সটাইল বিশ্ববিদ্যালয়ের উন্নয়ন (০১/০১/২০১৪-৩১/১২/২০১৯)</t>
  </si>
  <si>
    <t>চট্টগ্রাম বিশ্ববিদ্যালয়ের বৌদ্ধ ও অন্যান্য সংখ্যালঘু শিক্ষার্থীদের জন্য আবাসিক সুবিধা সৃষ্টিকরণ (সংশোধিত)। (০১/০১/২০১৫-৩০/০৬/২০১৯) (প্রস্তাবিত (০১/০১/২০১৫-৩০/০৬/২০২০)</t>
  </si>
  <si>
    <t>সংস্থাঃ জাতীয় শিক্ষাক্রম ও পাঠ্যপুস্তক বোর্ড</t>
  </si>
  <si>
    <t>তৃতীয় কর্ণফূলী সেতু নির্মাণ (সংশোধিত) (০১/০৭/২০০৩-৩১/১২/২০১৯)</t>
  </si>
  <si>
    <t>ঢাকা-সিলেট মহাসড়কের ভূলতায় ৪-লেন বিশিষ্ট ফ্লাইওভার নির্মাণ (০১/০৭/২০১৩-৩০/০৬/২০১৯)</t>
  </si>
  <si>
    <t>জামালপুর-মাদারগঞ্জ সড়ক প্রশস্থকরণ ও মজবুতীকরণ (২য় সংশোধিত) (০১/০৯/২০১৪-৩০/০৬/২০২০)</t>
  </si>
  <si>
    <t>ইটনা-মিঠামইন-অষ্টগ্রাম সড়ক নির্মাণ (০১/০১/২০১৫-৩০/০৬/২০২০)</t>
  </si>
  <si>
    <t>সোনাপুর (নোয়াখালী)-সোনাগাজী (ফেনী)-জোরারগঞ্জ (চট্টগ্রাম) সড়ক উন্নয়ন  (০১/০৯/২০১৫-৩০/০৬/২০১৯)</t>
  </si>
  <si>
    <t>ফরিদপুর (বদরপুর) সালথা-সোনাপুর-মুকসুদপুর সড়ক উন্নয়ন (০১/০১/২০১৬-৩০/০৬/২০১৯)</t>
  </si>
  <si>
    <t>ঢাকা-সিলেট মহাসড়কের ৯২তম কিলোমিটারে ২১৯.৪৫৬ মিটার দীর্ঘ পিসি গার্ডার সেতু (সাহাবাজপুর সেতু) নির্মাণ (০১/১২/২০১৫-৩০/০৬/২০১৯)</t>
  </si>
  <si>
    <t>শ্যামগঞ্জ-জারিয়া-বিরিশিরি-দূর্গাপুর জেলা মহাসড়ককে জাতীয় মহাসড়ক মানে উন্নয়ন (০১/১০/২০১৬-৩০/০৬/২০২০)</t>
  </si>
  <si>
    <t xml:space="preserve">মুন্সিগঞ্জ সড়ক বিভাগাধীন ঝুকিপূর্ণ সেতুসমূহ স্থায়ী কংক্রিট সেতু দ্বারা প্রতিস্থাপন (১ম পর্যায়) (০১/১২/২০১৬-৩০/০৬/২০২০) </t>
  </si>
  <si>
    <t xml:space="preserve">গুরুত্বপূর্ণ আঞ্চলিক মহাসড়ক যথাযথ মান ও প্রশস্ততায় উন্নীতকরন (গোপালগঞ্জ জোন) (১/৩/২০১৭-৩১/১২/২০১৯) </t>
  </si>
  <si>
    <t>ব্রাহ্মণবাড়িয়া শহরের রামরাইল ব্রিজ এপ্রোচ থেকে পুনিয়ট মোড় পর্যন্ত মহাসড়ক জাতীয় মহাসড়ক মানে ও প্রশস্ততায় ঊন্নীতকরণ (১/১/২০১৭-৩১/১২/২০১৯)</t>
  </si>
  <si>
    <t>গুরুত্বপূর্ণ আঞ্চলিক মহাসড়ক যথাযথ মান ও প্রশস্থতায় উন্নীতকরন (ঢাকা জোন) (১/৩/২০১৭-৩১/১২/২০১৯)</t>
  </si>
  <si>
    <t>গুরুত্বপূর্ণ আঞ্চলিক মহাসড়ক যথাযথ মান ও প্রশস্থতায় উন্নীতকরন প্রকল্প (রংপুর জোন) (১/৩/২০১৭-৩১/১২/২০১৯)</t>
  </si>
  <si>
    <t>গুরুত্বপূর্ণ আঞ্চলিক মহাসড়ক যথাযথ মান ও প্রশস্থতায় উন্নীতকরন প্রকল্প (কুমিল্লা জোন) (১/৩/২০১৭-৩১/১২/২০১৯)</t>
  </si>
  <si>
    <t>গুরুত্বপূর্ণ আঞ্চলিক মহাসড়ক যথাযথ মান ও প্রশস্থতায় উন্নীতকরন প্রকল্প (ময়মনসিংহ জোন) (১/৩/২০১৭-৩১/১২/২০১৯)</t>
  </si>
  <si>
    <t>গুরুত্বপূর্ণ আঞ্চলিক মহাসড়ক যথাযথ মান ও প্রশস্থতায় উন্নীতকরন প্রকল্প (সিলেট জোন) (১/৩/২০১৭-৩১/১২/২০১৯)</t>
  </si>
  <si>
    <t>সিলেট শহর বাইপাস-গ্যারিসন লিংক টু শাহ পরাণ সেতু ঘাট সড়ক ৪ লেন মহাসড়কে উন্নয়ন (১/৪/২০১৭-৩০/০৬/২০১৯)</t>
  </si>
  <si>
    <t>ফেরী ও পন্টুন নির্মাণ/ পূনর্বাসন (২য় পর্যায়) (১ম সংশোধিত) (১/৭/২০১৭-৩০/০৬/২০২০)</t>
  </si>
  <si>
    <t>কেরানীহাট-সাতকানিয়া-গুনাগরী জেলা মহাসড়ক প্রশস্তকরণ ও উন্নয়ন প্রকল্প (জেড-১০১৯) (১/৭/২০১৭-৩০/০৬/২০১৯)</t>
  </si>
  <si>
    <t>আরিচা (বরঙ্গাইল)-ঘিওর-দৌলতপুর-টাঙ্গাইল সড়কের ৬ষ্ঠ কিলোমিটারে ১০৩.৪৩ মিটার দীর্ঘ পিসি গার্ডার সেতু নির্মাণ (১ম সংশোধিত) (১/৭/২০১৭-৩০/০৬/২০২০)</t>
  </si>
  <si>
    <t>কুমিল্লা সেনানিবাসের অভ্যন্ততরস্থ বীরশ্রেষ্ঠ মোস্তফা কামাল এমপি গেট হতে বাংলা বাজার ৪ লেন পর্যন্ত মহাসড়ক উন্নয়ন (১/৭/২০১৭-৩০/০৬/২০১৯)</t>
  </si>
  <si>
    <t>শালিখা (মাগুড়া)-আড়পাড়া-কালিগঞ্জ (ঝিনাইদহ) জেলা মহাসড়ক প্রশস্তকরণ ও মজবুতিকরণ প্রকল্প (১/৭/২০১৭-৩০/৬/২০১৯)</t>
  </si>
  <si>
    <t>শেরপুর (আখের বাজার)-লঙ্গরপাড়া-শ্রীবদী (মামদামারী) সড়ক প্রশস্তকরণ ও মজবুতিকরণ (১/৭/২০১৭-৩০/০৬/২০১৯)</t>
  </si>
  <si>
    <t>ত্রিশাল-বালিপাড়া-নান্দাইল (কানুরামপুর) জেলা মহাসড়ক প্রশস্তকারণ ও মজবুতিকরণ (১/১/২০১৮-৩০/০৬/২০১৯)</t>
  </si>
  <si>
    <t>মিরপুর ডিওএইচএস গেট-২ হতে মিরপুর-১২ বাসস্ট্যান্ড পর্যন্ত মহাসড়ক প্রশস্তকরণ ও উন্নয়ন প্রকল্প (০১/০৭/২০১৭-৩১/১২/২০১৯)</t>
  </si>
  <si>
    <t>বিজরা বাজার-হরিশ্চর জেলা মহাসড়ক ও হরিশ্চর-কাশিনগর-মিয়াবাজার জেলা মহাসড়ক যথাযথ মান ও প্রশস্ততায় উন্নীতকরণ (১/৭/২০১৭-৩০/৬/২০১৯)</t>
  </si>
  <si>
    <t>মরজাল বেলাব সড়ক ও পোড়াদিয়া বেলাব জেলা মহাসড়ক দুটি যথাযথ মান ও প্রশস্ততায় উন্নীতকরণ (০১/০১/২০১৭-৩১/১২/২০১৯)</t>
  </si>
  <si>
    <t>নকলা বাইপাস জেলা মহাসড়ককে যথাযথমান ও প্রশস্ততায় উন্নীতকরণ  (০১/০১/২০১৮-৩০/৬/২০২০)</t>
  </si>
  <si>
    <t>এলেঙ্গা-ভূঞাপুর-চরগাবসারা সড়কে ১০টি ক্ষতিগ্রস্ত সেতু ও ১টি কালভার্ট পূনঃনির্মাণ এবং আঞ্চলিক মহাসড়কটি উন্নয়ন (০১/০৪/২০১৮-৩০/০৬/২০২০)</t>
  </si>
  <si>
    <r>
      <rPr>
        <sz val="11"/>
        <rFont val="Times New Roman"/>
        <family val="1"/>
      </rPr>
      <t>Reviw of existing pavement design guide and preparation of a pavement design manual for Road and Highways Department (RHD</t>
    </r>
    <r>
      <rPr>
        <sz val="11"/>
        <rFont val="NikoshBAN"/>
        <family val="0"/>
      </rPr>
      <t>) (০১/০৭/২০১৮-৩০/০৯/২০১৯)</t>
    </r>
  </si>
  <si>
    <t>ঢাকা-এয়ারপোর্ট মহাসড়কে শহীদ রমিজউদ্দিন ক্যন্টনমেন্ট স্কুল এবং কলেজ এর নিকট পথচারী আন্ডারপাস নির্মাণ প্রকল্প (০১/০৮/২০১৮-৩১/১২/২০১৯)</t>
  </si>
  <si>
    <t>দোয়াভাঙ্গা-শাহরাস্তি-পানিওয়ালা (রামগঞ্জ) (জেড-১৮২৪) জেলা মহাসড়ককে যথাযথমান ও প্রশস্ততায় উন্নীতকরণ  (০১/০৪/২০১৮-৩০/৬/২০১৯)</t>
  </si>
  <si>
    <t xml:space="preserve">লাঙ্গলবন্দ-কাইকারটেক-নবীগঞ্জ জেলা মহাসড়কের লাঙ্গলবন্দ হতে মিনার বাড়ী পর্যন্ত সড়ক প্রশস্তকরণ (ভূমি অধিগ্রহণ) (১/২/২০১৭-৩০/০৬/২০১৯) </t>
  </si>
  <si>
    <t>জয়পুরহাট-আক্কেলপুর-বদলগাছী এবং ক্ষেতলাল-গোপিনাথপুর-আক্কেলপুর জেলা মহাসড়ক প্রশস্তকরণ ও মজবুতিকরণ প্রকল্প (১/৭/২০১৭-৩০/০৬/২০১৯)</t>
  </si>
  <si>
    <t>সৈয়দপুর-নীলফামারী মহাসড়ক প্রশস্তকরণ ও মজবুতিকরণ (০১/০৯/২০১৭-৩১/১২/২০১৯)</t>
  </si>
  <si>
    <t>গৌরীপুর-কচুয়া-হাজীগঞ্জ সড়কের যথাযথ মান উন্নীতকরণ (০১/০৪/২০১৮-৩১/১২/২০১৯)</t>
  </si>
  <si>
    <t>নেত্রকোনা-বিশিউড়া-ঈশ্বরগঞ্জ সড়ক উন্নয়ন (১/৭/২০১৭-৩১/১২/২০১৯)</t>
  </si>
  <si>
    <t>চরখালী-তুষখালী-মঠবাড়িয়া-পাথরঘাটা সড়ক উন্নয়ন ও প্রশস্তকরণ (১/৪/২০১৭-৩০/০৬/২০১৯)</t>
  </si>
  <si>
    <t>হেমায়েতপুর-সিংগাইর-মানিকগঞ্জ আঞ্চলিক মহাসড়ক যথাযথমানে ও প্রশস্থতায় উন্নীতকরণ (১/১/২০১৭-৩০/৬/২০২০)</t>
  </si>
  <si>
    <t>ইজতেমা মহাসড়ক ৪-লেনে উন্নীতকরণ  (০১/০১/২০১৮-৩০/৬/২০১৯)</t>
  </si>
  <si>
    <t>সুলতানপুর চিনাইর আখাউড়া মহাসড়ক (০১/০১/২০১৮-৩১/১২/২০১৯)</t>
  </si>
  <si>
    <t>বগুড়া শহর থেকে মেডিকেল কলেজ পর্যন্ত সংযোগ সড়ক নির্মাণ (০১/১১/২০১৭-৩০/৬/২০১৯)</t>
  </si>
  <si>
    <t>সংস্থাঃ ডিটিসিএ</t>
  </si>
  <si>
    <t>ঢাকা ইন্টিগ্রেটেড ট্রাফিক ম্যানেজমেন্ট প্রজেক্ট (০১/০১/২০১৭-৩১/১২/২০১৯)</t>
  </si>
  <si>
    <t>উপ-মোট (সড়ক পরিবহণ) : 4৮</t>
  </si>
  <si>
    <t>মসজিদ ভিত্তিক শিশু ও গণশিক্ষা কার্যক্রম-৬ষ্ঠ পর্যায় (১ম সংশোধিত)
জানুয়ারি ২০১৫- ডিসেম্বর ২০১৯</t>
  </si>
  <si>
    <t>ইসলামী পুস্তক প্রকাশনা কার্যক্রম -২য় পর্যায় (১ম সংশোধিত)  (এপ্রিল ২০১৬ হতে জুন ২০২০)</t>
  </si>
  <si>
    <t>সংস্থাঃ বস্ত্র পরিদপ্তর</t>
  </si>
  <si>
    <t>মোট (শিল্প) : ২</t>
  </si>
  <si>
    <t>সংস্থাঃ বাংলাদেশ রেশম উন্নয়ন বোর্ড (বিএসডিবি)</t>
  </si>
  <si>
    <t>সংস্থাঃ বাংলাদেশ তাঁত বোর্ড</t>
  </si>
  <si>
    <t>প্রমোশন অব সোশ্যাল এন্ড এনভায়রনমেন্টাল স্ট্যান্ডার্ডস ইন দ্যা ইন্ডাস্ট্রি (০১/০১/২০১৮-৩০/০৬/২০২০)</t>
  </si>
  <si>
    <t>স্ট্রেনদেনিংইনস্টিউশন্যাল ক্যাপাসিটি এন্ড হিউম্যান রিসোর্স ডেভেলপমেন্ট ফর ট্রেড প্রমোশন (০১/০৪/২০১৬-৩০/১১/২০১৯)</t>
  </si>
  <si>
    <t>নাটোর ও গাইবান্ধা জেলা সদরে ইনডোর স্টেডিয়াম নির্মাণ (সংশোধিত) প্রকল্প (০১/০১/২০১৬-৩০/০৬/২০১৯)</t>
  </si>
  <si>
    <t>শেরপুর শহীদ মুক্তিযোদ্ধা স্মৃতি স্টেডিয়াম উন্নয়ন এবং ইনডোর স্টেডিয়াম নির্মাণ (সংশোধিত) প্রকল্প (০১/০৭/২০১৭-৩০/০৬/২০২০)</t>
  </si>
  <si>
    <t>মুন্সিগঞ্জ জেলা স্টেডিয়াম এবং বিদ্যমান সুইমিংপুলের অধিকতর উন্নয়নসহ ইনডোর স্টেডিয়াম ও টেনিস কোর্ট নির্মাণ (০১/০১/২০১৮-৩১/১২/২০১৯)</t>
  </si>
  <si>
    <t>সিলেট বিভাগীয় ক্রিকেট কমপ্লেক্সের আউটার স্টেডিয়ামের উন্নয়ন এবং মাগুরা বীর মুক্তিযোদ্ধা আছাদুজ্জামান আউটার স্টেডিয়াম উন্নয়নসহ জাতির পিতার মুর‌্যাল স্থাপন প্রকল্প (০১/০১/২০১৮-৩০/০৬/২০২০)</t>
  </si>
  <si>
    <t>নেত্রকোণা জেলা সদরে ইনডোর স্টেডিয়াম খেলোয়াড়দের জন্য ডরমিটরি ভবন নির্মাণ এবং বিদ্যমান টেনিস কমপ্লেক্সের উন্নয়ন প্রকল্প (০১/০১/২০১৮-৩০/০৬/২০২০)</t>
  </si>
  <si>
    <t>ঢাকাস্থ পল্টন কাবাডি ও ভলিবল স্টেডিয়ামের সুযোগ সুবিধা বৃদ্ধিসহ উন্নয়ন প্রকল্প (০১/০১/২০১৮-৩১/১২/২০১৯)</t>
  </si>
  <si>
    <t>ফরিদপুর জেলাস্থ ভাংগা উপজেলা স্টেডিয়াম নির্মাণ প্রকল্প (০১/০১/২০১৮-৩১/১২/২০১৯)</t>
  </si>
  <si>
    <t>মুন্সিগঞ্জ জেলাস্থ শ্রীনগর উপজেলা স্টেডিয়াম এবং দিনাজপুর জেলাস্থ পার্বতীপুর উপজেলা স্টেডিয়াম এর উন্নয়ন প্রকল্প (০১/১০/২০১৮-৩০/০৬/২০২০)</t>
  </si>
  <si>
    <t>পাবনা জেলার ভাঙ্গুড়া উপজেলাধীন ভাঙ্গড়া-নওগাঁ জিসিএম সড়ক উন্নয়ন (১ম সংশোধিত) (ডিসেম্বর ২০১১ হতে জুন ২০২০)</t>
  </si>
  <si>
    <r>
      <t>কোস্টাল ক্লাইমেট রেজিলিয়েন্ট ইনফ্রাস্ট্রাকচার</t>
    </r>
    <r>
      <rPr>
        <b/>
        <sz val="11"/>
        <color indexed="8"/>
        <rFont val="NikoshBAN"/>
        <family val="0"/>
      </rPr>
      <t xml:space="preserve"> </t>
    </r>
    <r>
      <rPr>
        <sz val="11"/>
        <color indexed="8"/>
        <rFont val="NikoshBAN"/>
        <family val="0"/>
      </rPr>
      <t>প্রজেক্ট (১ম সংশোধিত) জানুয়ারি ২০১৩ হতে ডিসেম্বর ২০১৮)</t>
    </r>
  </si>
  <si>
    <t>গুরুত্বপূর্ণ ৯টি ব্রীজ নির্মাণ প্রকল্প (১ম সংশোধিত) (জানুয়ারী ২০১৫ হতে ডিসেম্বর ২০১৯)</t>
  </si>
  <si>
    <t>বাংলাদেশ কৃষি অবকাঠামো উন্নয়ন কর্মসূচী (১ম সংশোধিত) (জানুয়ারি ২০১৩ হতে জুন ১৯)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</si>
  <si>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NikoshBAN"/>
        <family val="0"/>
      </rPr>
      <t>রূপগঞ্জ জলসিড়ি আবাসন সংযোগকারী অবকাঠামো উন্নয়ন প্রকল্প:রূপগঞ্জ উপজেলা, নারায়ণগঞ্জ (জুলাই ২০১৬ হতে জুন ২০২০)</t>
    </r>
  </si>
  <si>
    <t>চট্টগ্রাম জেলার বাঁশখালী উপজেলাধীন গন্ডামারা ব্রীজ হতে গন্ডামারা বিদ্যুৎ কেন্দ্র সংযোগ সড়ক উন্নয়ন প্রকল্প (আগস্ট ২০১৬ হতে জুন ২০১৯)</t>
  </si>
  <si>
    <t>নেত্রকোণা জেলাধীন মোহনগঞ্জ ও আটপাড়া উপজেলার গুরুত্বপূর্ণ গ্রামীণ অবকাঠামো উন্নয়ন প্রকল্প (ডিসেম্বর ২০১৬ হতে নভেম্বর ২০১৯)</t>
  </si>
  <si>
    <t>সার্বজনীন সামাজিক অবকাঠামো উন্নয়ন প্রকল্প (জুলাই ২০১৭ হতে জুন ২০২০)</t>
  </si>
  <si>
    <t>পল্লী সড়কে গুরুত্বপূর্ণ সেতু নির্মাণের সমীক্ষা প্রকল্পের অংগভিত্তিক ব্যয় বিভাজন শীর্ষক প্রকল্প (জুলাই ২০১৭ হতে ডিসেম্বর ২০১৯)</t>
  </si>
  <si>
    <t>ঢাকা জেলার কেরাণীগঞ্জ উপজেলার গ্রামীণ অবকাঠামো উন্নয়ন প্রকল্প (জুলাই ২০১৭ হতে জুন ২০২০)</t>
  </si>
  <si>
    <t>চট্টগ্রাম জেলার পটিয়া উপজেলার সড়ক ও সড়ক অবকাঠামো উন্নয়ন প্রকল্প (অক্টোবর ২০১৭ হতে জুন ২০১৯)</t>
  </si>
  <si>
    <t>কিশোরগঞ্জ জেলার ইটনা, মিঠামইন ও অষ্টগ্রাম উপজেলার পল্লী অবকাঠামো উন্নয়ন প্রকল্প (জানুয়ারি ২০১৮ হতে জুন ২০২০)</t>
  </si>
  <si>
    <t>মাগুরা জেলার সদর ও শ্রীপুর উপজেলার গ্রামীণ অবকাঠামো উন্নয়ন প্রকল্প (মার্চ ২০১৮ হতে জুন ২০২০)</t>
  </si>
  <si>
    <t>পল্লী অবকাঠামো উন্নয়ন প্রকল্পঃ নোয়াখালী জেলার বেগমগঞ্জ উপজেলা প্রকল্প (জুলাই ২০১৮ হতে জুন ২০২০)</t>
  </si>
  <si>
    <t>ফরিদপুর জেলার ভাঙ্গা, সদরপুর ও চরভদ্রাসন উপজেলায় অবকাঠামো উন্নয় প্রকল্প (মার্চ ২০১৮ হতে জুন ২০২০)</t>
  </si>
  <si>
    <t>সোনাইমুড়ী, কালীগঞ্জ, আড়াই হাজার ও মঠবাড়ীয়া উপজেলায় কর্মজীবি মহিলা হোস্টেল ও ট্রেনিং সেন্টার স্থাপন
(01/0৭/2014 - 3০/০৬/201৯)</t>
  </si>
  <si>
    <t>গাজীপুর জেলার কালীগঞ্জ উপজেলায় কর্মজীবি মহিলা হোস্টেল নির্মাণ শিশু দিবাযত্ন কেন্দ্র (01/0৭/201৬ - 3০/০৬/20২০)</t>
  </si>
  <si>
    <t>মিরপুর ও খিলগাঁও কর্মজীবি মহিলা হোস্টেল উধর্বমূখী সম্প্রসারণ (01/0৭/201৬ - 3০/০৬/20১৯)</t>
  </si>
  <si>
    <t>উপ-মোট (মহিলা বিষয়ক) : ৩</t>
  </si>
  <si>
    <t>মোট (শিল্প) : 12</t>
  </si>
  <si>
    <t>বিভাগীয় ও জেলা শিল্পকলা একাডেমি নির্মাণ ( জানুয়ারি ২০১৪ - জুন ২০১৯)</t>
  </si>
  <si>
    <t>কুষ্টিয়া জেলা শিল্পকলা একাডেমির ভবন নির্মাণ (জুলাই ২০১৭ হতে জুন ২০১৯)</t>
  </si>
  <si>
    <t>অনলাইনে গণগ্রন্থাগারসমূহের ব্যবস্থাপনা ও উন্নয়ন প্রকল্প (ডিসেম্বর ২০১৭ হতে নভেম্বর ২০১৯)</t>
  </si>
  <si>
    <t>খাগড়াছড়ি ক্ষুদ্র নৃ-গোষ্ঠীর সাংস্কৃতিক ইন্সটিটিউট এর অবকাঠামো উন্নয়ন (জুলাই ২০১৬-জুন ২০১৯)</t>
  </si>
  <si>
    <t>গণহত্যা নির্যাতন ও মুক্তিযুদ্ধ বিষয়ক গবেষণা কেন্দ্র নির্মাণ (জানুয়ারি ২০১৭-ডিসেম্বর ২০১৯)</t>
  </si>
  <si>
    <t>৩টি জেলায় তিনজন বরেণ্য ব্যক্তির স্মৃতি কেন্দ্রা সংগ্রহশালা স্থাপন শীর্ষক প্রকল্প (জুলাই ২০১৭-জুন ২০১৯)</t>
  </si>
  <si>
    <t>নজরুলের অপ্রচলিত গানের সুর সংগ্রহ, স্বরলিপি প্রণয়ন সংরক্ষণ প্রচার এবং নবীন প্রজন্মকে উদ্বুদ্ধকরণ (জুলাই ২০১৭-ডিসেম্বর ২০১৯)</t>
  </si>
  <si>
    <t>নেত্রকোনা জেলার মোহনগঞ্জ উপজেলায় শৈলজারঞ্জন সংস্কৃতি কেন্দ্র নির্মাণ প্রকল্প (সেপ্টেম্বর ২০১৮-জুন ২০২০)</t>
  </si>
  <si>
    <t>বাংলাদেশ রেলওয়ের জন্য লোকোমোটিভ, রিলিফ ক্রেন এবং লোকোমোটিভ সিমুলেটর সংগ্রহ (০১/০৭/২০১৫-৩০/০৬/২০২০)</t>
  </si>
  <si>
    <t>সংস্থাঃ চট্টগ্রাম বন্দর কর্তৃপক্ষ</t>
  </si>
  <si>
    <t xml:space="preserve">সংস্থাঃ নৌ পরিবহণ মন্ত্রণালয় </t>
  </si>
  <si>
    <t>বাংলাদেশের উত্তরাঞ্চলের ইকো-রিস্টোরেশন (জুলাই ২০১৫ হতে জুন ২০২০)</t>
  </si>
  <si>
    <t>জাতীয় উদ্ভিদ উদ্যান এবং বলধা বাগান ঢাকা এর সংরক্ষণ ও অধিকতর উন্নয়ন (জুলাই ২০১৬ হতে জুন ২০২০)</t>
  </si>
  <si>
    <t>ইন্টিগ্রেটিং কমিউনিটি বেইজড এ্যাডাপটেশন ইনটু এ্যাফোরেস্টেশন এন্ড রিফোরেস্টেশন প্রোগ্রাম ইন বাংলাদেশ (জুলাই ২০১৬ হতে জুন ২০২০)</t>
  </si>
  <si>
    <t>এস্টাবলিশিং ন্যাশনাল ল্যান্ড ইউজ এন্ড ল্যান্ড ডিগ্রেডেশন প্রোফাইল টুওয়ার্ডস মেইন স্ট্রিমিং এসএলএম প্র্যাক্টিস ইন সেক্টর পলিসিস (জুলাই ২০১৭ হতে জুন ২০২০)</t>
  </si>
  <si>
    <t>ইনস্টিটিউশন্যাল স্ট্রেন্দেনিং ফর দি ফেজ আউট অব ওডিএস (ফেজ-৮) (জানুয়ারি ২০১৮ হতে ডিসেম্বর ২০১৯)</t>
  </si>
  <si>
    <t>নীলফামারী জেলার ডোমার উপ-জেলায় আঞ্চলিক বাঁশ গবেষণা ও প্রশিক্ষণ কেন্দ্র স্থাপন (জানুয়ারি ২০১৬ হতে ডিসেম্বর ২০২০)</t>
  </si>
  <si>
    <t>মন্ত্রণালয়/বিভাগঃ স্বারাষ্ট্র মন্ত্রণালয়</t>
  </si>
  <si>
    <r>
      <t xml:space="preserve">আধুনিক যন্ত্রপাতি ক্রয়ের মাধ্যমে সীমান্ত নিরাপত্তা শক্তিশালীকরণ </t>
    </r>
    <r>
      <rPr>
        <sz val="10"/>
        <rFont val="NikoshBAN"/>
        <family val="0"/>
      </rPr>
      <t>(জুলাই ২০১৬ হতে জুন ২০১৯)</t>
    </r>
  </si>
  <si>
    <t>সংস্থাঃ মন্ত্রিপরিষদ বিভাগ</t>
  </si>
  <si>
    <t>সোস্যাল সিকিউরিটি পলিসি সার্পোট প্রোগ্রাম (জুলাই ২০১৪ হতে জুন ২০২০)</t>
  </si>
  <si>
    <t>মোট (জনপ্রশাসন) : ০৩</t>
  </si>
  <si>
    <t>মন্ত্রণালয়/বিভাগঃ খাদ্য মন্ত্রণালয়</t>
  </si>
  <si>
    <t>সংস্থাঃ খাদ্য অধিদপ্তর</t>
  </si>
  <si>
    <t>সংস্থাঃ বাংলাদেশ নিরাপদ খাদ্য কর্তৃপক্ষ</t>
  </si>
  <si>
    <t>উপ-মোট (খাদ্য): ৩</t>
  </si>
  <si>
    <t>উপ-মোট (বন): ৩</t>
  </si>
  <si>
    <t>মোট (কৃষি) : ৩৭</t>
  </si>
  <si>
    <t>মোট (কৃষি): ৫</t>
  </si>
  <si>
    <t xml:space="preserve">সংস্থাঃ স্বাস্থ্য সেবা বিভাগ </t>
  </si>
  <si>
    <t>জামালপুর ডায়াবেটিক হাসপাতাল নির্মাণ (জানুয়ারি ২০১৬ হতে ডিসেম্বর ২০১৯)</t>
  </si>
  <si>
    <t>প্রতিবন্ধী ব্যক্তিদের জন্য একটি কারিগরি প্রশিক্ষণ এবং পুনর্বাসন কেন্দ্র নির্মাণ-সিআরপি, মানিকগঞ্জ (জানুয়ারি ২০১৭ হতে ডিসেম্বর ২০১৯)</t>
  </si>
  <si>
    <t>চাঁপাইনবাবগঞ্জ জেলার ৫টি উপজেলায় নিরাপদ মাতৃত্ব কার্যক্রম (জুলাই ২০১৮ হতে জুন ২০২০)</t>
  </si>
  <si>
    <t>নেত্রকোনা ডায়াবেটিক হাসপাতাল নির্মাণ (১ম সংশোধিত) (জানুয়ারি ২০১৫ হতে জুন ২০১৯)</t>
  </si>
  <si>
    <t>বাংলাদেশের প্রান্তিক জনগোষ্ঠীর জীবন-মান উন্নয়ন (জুলাই ২০১৭-জুন ২০২০)</t>
  </si>
  <si>
    <t>২০১৯-২০২০ অর্থ বছরের বার্ষিক উন্নয়ন কর্মসূচীতে সম্ভাব্য সমাপ্য প্রকল্পের তালিকা</t>
  </si>
  <si>
    <t>সাতক্ষীরা মেডিকেল কলেজ ও হাসাপাতাল স্থাপন পকল্প (২য় সংশোধিত) (জানুয়ারি, ২০১২ থেকে ডিসেম্বর, ২০১৯)</t>
  </si>
  <si>
    <t>এ্যাক্সটেনশন অব শহীদ শেখ আবু নাসের এ্যাসপেশিয়ালাইজড হসপিটাল, খুলনা (১ম সংশোধিত) (জুলাই, ২০১২ থেকে ডিসেম্বর, ২০১৮)</t>
  </si>
  <si>
    <t>শেখ সায়েরা খাতুন মেডিকেল কলেজ এবং নার্সিং ইনস্টিটিউট (১ম সংশোধিত) (মার্চ, ২০১২ থেকে জুন, ২০২০)</t>
  </si>
  <si>
    <t>শেখ হাসিনা জাতীয় বার্ণ ও প্লাস্টিক সার্জারী ইনস্টিটিউট (১ম সংশোধিত) (জানুয়ারি, ২০১৬ থেকে জুন, ২০১৯)</t>
  </si>
  <si>
    <t>শহীদ এম. মনসুর আলী মেডিকেল কলেজ ও ৫০০ শয্যার মেডিকেল কলেজ হাসপাতাল স্থাপন, সিরাজগঞ্জ (১ম সংশোধিত) (জুলাই, ২০১৫ থেকে জুন, ২০২০)</t>
  </si>
  <si>
    <t>ইউনিভার্সেল নার্সিং ইনস্টিট্বিুট স্থাপন (জুলাই, ২০১৭ থেকে ডিসেম্বর, ২০১৯)</t>
  </si>
  <si>
    <t>স্কেলিং আপ এন ইন্টিগেটেড ইন্টারভেনশন প্যাকেজ টু রিডিউস ম্যাটারনাল এন্ড নিউনেটাল মরবিডিটি এন্ড মরটালিটি ইন রুরাল বাংলাদেশ (জানয়ারি, ২০১৮ থেকে জুন, ২০২০)</t>
  </si>
  <si>
    <t>সেইফ মাদারহুড প্রোমোশন অপারেশনস রিসার্চ অন সেইফ মাদারহুড এন্ড নিউবর্ন সার্ভাইভাল (জুলাই, ২০১৫ থেকে জুন, ২০১৯)</t>
  </si>
  <si>
    <t>স্ট্রেদেনিং পাবলিক হেলথ এ্যাকশনস ফর ইমারর্জিং ইনফেকটিয়ার্স ইভেন্টস ইন বাংলাদেশ (জুলাই, ২০১৫ থেকে জুন, ২০২০)</t>
  </si>
  <si>
    <t>ন্যাশনাল হাউজহোল্ড ডাটাবেজ (জুলাই, ২০১৩ থেকে জুন, ২০২০)</t>
  </si>
  <si>
    <t>ডাটা কনভারশন, মেটাডাটা প্রিপারেশন, প্রিজারভেমন এন্ড টাইম সিরিজ ডাটা কম্পাইলেশন প্রকল্প (জুলাই, ২০১৭ থেকে ডিসেম্বর, ২০১৯)</t>
  </si>
  <si>
    <t>মডার্নাইজেশন অব ন্যাশনাল একাউন্টস স্টাস্টিকস প্রজেক্ট (মার্চ, ২০১৭ থেকে জুন, ২০২০)</t>
  </si>
  <si>
    <t>সার্ভেস এন্ড স্ট্যডিস বিলেটিং টু জিডিপি রিবেইস ২০১৫-১৬ প্রকল্প (০১/০৭/২০১৭ থেকে ৩০/০৬/২০২০)</t>
  </si>
  <si>
    <t>মোট (স্বাস্থ্য, পুষ্টি, জনসংখ্যা ও পরিবারকল্যাণ) :  18</t>
  </si>
  <si>
    <t>উপ-মোট (সমাজকল্যাণ) : 3</t>
  </si>
  <si>
    <t xml:space="preserve">ঢাকার মালিবাগে সরকারি কর্মকর্তা/কর্মচারীদের জন্য ৪৫৬টি ফ্ল্যাট নির্মাণ (জানুয়ারি/২০১৬ হতে জুন/২০১৯) </t>
  </si>
  <si>
    <t>ঢাকার বেইলী রোডে মাননীয় মন্ত্রী বর্গের জন্য আবাসিক ভবন নির্মাণ (মিনিস্টার্স এপার্টমেন্ট-৩ নির্মাণ) (জুলাই/২০১৫ হতে জুন/২০১৮) (প্রস্তাবিত জুলাই/২০১৫ হতে জুন/২০১৯)</t>
  </si>
  <si>
    <t xml:space="preserve">মিরপুর ৬ নং সেকশনে গণপূর্ত অধিদপ্তরের কর্মকর্তা/ কর্মচারিদের জন্য ২৮৮ টি আবাসিক ফ্ল্যাট নির্মাণ (জানুয়ারী/২০১৬ হতে জুন/২০১৯) </t>
  </si>
  <si>
    <t xml:space="preserve">ইস্কাটনে সিনিয়র সচিব/ সচিব/ গ্রেড-১ কর্মকর্তাদের জন্য ৩টি ২০ তলা ভবনে ১১৪ টি ফ্ল্যাট নির্মাণ (জানুয়ারি/২০১৬ হতে জুন/২০১৯) </t>
  </si>
  <si>
    <t xml:space="preserve">তেজগাঁওস্থ প্রধানমন্ত্রীর কার্যালয়ের কর্মকর্তা ও কর্মচারীদের জন্য ২টি আবাসিক ভবন ও অন্যান্য অবকাঠামো নির্মাণ সেপ্টেম্বর/২০১৭ হতে জুন/২০২০) </t>
  </si>
  <si>
    <t xml:space="preserve">ঢাকাস্থ মতিঝিল সরকারি কলোনিতে (হাসপাতাল জোন স্টোর কম্পাউন্ড) বহুতল আবাসিক ভবন নির্মাণ (সেপ্টেম্বর/২০১৭ হতে জুন/২০২০) </t>
  </si>
  <si>
    <t xml:space="preserve">প্রধানমন্ত্রীর কার্যালয়ের ক্যাফেটেরিয়া ও বিভিন্ন হলের অভ্যন্তরীণ পরিবর্তন ও পরিবর্ধন কাজ (ফেব্রুয়ারী/২০১৮ হতে জুন/২০১৯) </t>
  </si>
  <si>
    <t>ওসমানী স্মৃতি মিলনায়তনের আধুনিকায়ন। (সেপ্টেম্বর/২০১৮ থেকে জুন/২০২০)</t>
  </si>
  <si>
    <t>প্রধানমন্ত্রীর কার্যালয় এবং গণভবনের প্রয়োজনীয় বৈদ্যুতিক যান্ত্রিক সিস্টেমের আধুনিকায়ন (জুলাই/২০১৮ থেকে সেপ্টেম্বর/২০১৯)</t>
  </si>
  <si>
    <t>সংস্থাঃ জাতীয় গৃহায়ন কর্তৃপক্ষ</t>
  </si>
  <si>
    <t xml:space="preserve">জাতীয় গৃহায়ন কর্তৃপক্ষ এর অধীনস্থ  ১৯৬০ এর দশকে বাস্তবায়িত হাউজিং এস্টেটসমূহের অবকাঠামো উন্নয়ন ও পুনর্বাসন প্রকল্প (জানুয়ারী ২০১৮- জুন ২০১৯)  </t>
  </si>
  <si>
    <t>হাতিরঝিল লেকের দূষিত পানি পরিশোধন প্রকল্প (জুলাই, ২০১৯ হতে জুন, ২০১৯ পর্যন্ত)</t>
  </si>
  <si>
    <t xml:space="preserve">এশিয়ান ইউনিভার্সিটি ফর উইমেন এর বহি:সীমানা দিয়ে লুপ রোড নির্মাণসহ ঢাকা ট্রাংক রোড হতে বায়েজিদ বোস্তামী রোড পর্যন্ত সংযোগ সড়ক নির্মাণ ০১/১০/২০১৩ হতে ৩১/১২/২০১৮          </t>
  </si>
  <si>
    <t xml:space="preserve">চট্টগ্রাম সিটি আউটার রিং রোড (পতেঙ্গা হতে সাগরিকা) (জানুয়ারি, ২০১১ হতে জুন, ২০১৯)  </t>
  </si>
  <si>
    <t xml:space="preserve">সিরাজউদ্দৌলা রোড হতে শাহ আমানত ব্রীজ পর্যন্ত সংযোগ সড়ক নির্মাণ (বাকলিয়া এক্সেস) (জুলাই ২০১৬ হতে জুন ২০১৯)  </t>
  </si>
  <si>
    <t>নাটোর রোড (রুয়েট) হতে বাইপাস রোড পর্যন্ত রাস্তা নির্মাণ প্রকল্প (১ম সংশোধিত) (ফেব্রুয়ারি ২০১৩- জুন ২০২০)</t>
  </si>
  <si>
    <t xml:space="preserve">কার্যকরী মহাপরিকল্পনা, ও বিস্তারিত এলাকা পরিকল্পনা হালনাগাদ করার মাধ্যমে রাজশাহী মেট্রোপলিটন ডেভেলপমেন্ট প্ল্যানকে দুর্যোগ ঝুঁকি সংবেদনশীলকরণ (জানু: ২০১৭ হতে ডিসে: ২০১৮) </t>
  </si>
  <si>
    <t>চট্টগ্রাম জেলার মীরসরাই উপজেলার উন্নয়ন পরিকল্পনা প্রণয়নঃ সার্বিক দুর্যোগ ব্যবস্থাপনাকে ভূমি ব্যবহারের মাধ্যমে সম্পৃক্তকরণ (জানুয়ারি২০১৭-ডিসেম্বর ২০১৮)</t>
  </si>
  <si>
    <t>প্রিপারেশন অব ডেভেলপমেন্ট প্ল্যান ফর কুষ্টিয়া সদর উপজেলা (জানুয়ারী ২০১৬ থেকে জুন ২০১৯)</t>
  </si>
  <si>
    <t>বাংলাদেশের বিভিন্ন স্থানে পুলিশ বিভাগের ৫০টি হাইওয়ে পুলিশ আউট পোষ্ট নির্মাণ (১/১/২০১০-৩০/৬/২০১৯)</t>
  </si>
  <si>
    <t>পুলিশ বিভাগের ১০১টি জরাজীর্ণ থানা ভবন টাইপ প্ল্যানে নির্মাণ (১/৭/২০১২-৩০/৬/২০১৯)</t>
  </si>
  <si>
    <t>পুলিশ বিভাগের ১৯টি ইউনিটে ১৯টি অস্ত্রাগার নির্মাণ (১/৭/২০১৫-৩০/৬/২০১৯)</t>
  </si>
  <si>
    <t>বাংলাদেশ পুলিশের বিভিন্ন ইউনিটে ১২টি ব্যারাক নির্মাণ (১/১/২০১৬-৩০/৬/২০১৯)</t>
  </si>
  <si>
    <t>৯টি পুলিশ সুপার অফিস ভবন নির্মাণ (সিআইডি ও পিবিআই অফিসসহ) (১/১/২০১৬-৩০/৬/২০১৯)</t>
  </si>
  <si>
    <t>১৯টি নৌ পুলিশ ফাড়িঁ ও ব্যারাক নির্মাণ (১/৭/২০১৬-৩০/৬/২০১৯)</t>
  </si>
  <si>
    <t>৭টি র‌্যাব কমপ্লেক্স নির্মাণ (১/১/২০১০-৩০/৬/২০১৯)</t>
  </si>
  <si>
    <t>জেলা সদরে ও ব্যাটালিয়ন সদরের আনসার ও ভিডিপি ব্যারাকসমূহের ভৌত সুবিধাদি সম্প্রসারনণ (১/৭/২০১৯-৩০-৬/২০১৯)</t>
  </si>
  <si>
    <t>বাংলাদেশ কোস্ট গার্ডের ৩টি স্টেশনে প্রশাসনিক ভবন ও নাবিক নিবাস নির্মাণ (১/৭/২০১৫-৩০/৬/২০১৯)</t>
  </si>
  <si>
    <t>বাংলাদেশ কোস্ট গার্ডের অবকাঠামো পরিসর বর্ধিতকরণ (১/১/২০১৬-৩০/৬/২০১৯)</t>
  </si>
  <si>
    <t>ঢাকা কেন্দ্রীয় কারাগার নির্মাণ, কেরাণীগঞ্জ (১/৭/২০০৫-৩০/৬/২০১৯)</t>
  </si>
  <si>
    <r>
      <t>দেশের গুরুত্বপূর্ণ  উপজেলা সদর/স্থানে ১৫৬টি ফায়ার সার্ভিস ও সিভিল ডিফেন্স স্টেশন স্থাপন প্রকল্প।</t>
    </r>
    <r>
      <rPr>
        <b/>
        <sz val="12"/>
        <color indexed="8"/>
        <rFont val="Nikosh"/>
        <family val="0"/>
      </rPr>
      <t xml:space="preserve"> </t>
    </r>
    <r>
      <rPr>
        <sz val="12"/>
        <color indexed="8"/>
        <rFont val="Nikosh"/>
        <family val="0"/>
      </rPr>
      <t>(০১/০৭/২০১২-৩০/০৬/২০১৯)</t>
    </r>
  </si>
  <si>
    <t>মহিলা কারারক্ষীদের জন্য আবাসন নির্মাণ প্রকল্প  (০১/০৭/২০১৬-৩০/০৬/২০১৯)</t>
  </si>
  <si>
    <t>1টি আঞ্চলিক পাসপোর্ট অফিস প্রকল্প (০১/০৭/২০১৬-৩০/০৬/২০২০)</t>
  </si>
  <si>
    <t>সংস্থাঃ সুরক্ষা সেবা বিভাগ</t>
  </si>
  <si>
    <t>সংস্থাঃ সরকারি কর্ম কমিশন সচিবালয়</t>
  </si>
  <si>
    <t>বাংলাদেশ সরকারি কর্ম কমিশন সচিবালয় কমপ্লেক্স নির্মাণ (৩য় পর্যায়) (৭ম ফ্লোর থেকে ১০ম ফ্লোর)(১ম সংশোধিত) (আগস্ট ২০১৬-জুন ২০২০)</t>
  </si>
  <si>
    <t>সংস্থাঃআনসার ও ভিডিপি অধিদপ্তর</t>
  </si>
  <si>
    <t>সংস্থাঃ বাংলাদেশ র‌্যাব</t>
  </si>
  <si>
    <t>ঢাকা সিটি কর্পোরেশনেরপরিচ্ছনতা কর্মী নিবাস নির্মাণ প্রকল্প (জানুয়ারী/১৩ হতে জুন/২০)</t>
  </si>
  <si>
    <t>উপকূলীয় শহর পরিবেশগত অবকাঠামো উন্নয়ন প্রকল্প (সংশোধিত) (জানুয়ারি/১৪ হতে মে/২০)</t>
  </si>
  <si>
    <t>জামালপুর ও মাদারগঞ্জ পৌরসভার সড়ক উন্নয়ন প্রকল্প (জানুয়ারি/১৬ হতে ডিসেম্বর/১৯)</t>
  </si>
  <si>
    <t>জামালপুর শহরের নগর স্থাপত্যের পুনঃসংস্কার ও সাংস্কৃতিক কেন্দ্র উন্নয়ন। (মার্চ/২০১৬ হতে ফেব্রুয়ারী/২০২০)</t>
  </si>
  <si>
    <t>গোপালগঞ্জ পৌরসভা ড্রেইনেজ উন্নয়ন প্রকল্প (১ম সংশোধিত) (২৪২৫.০০/জানুয়ারি/২০১৬ হতে ডিসেম্বর/২০১৯)</t>
  </si>
  <si>
    <t>বাউফল পৌরসভার যোগাযোগ ব্যবস্থা ও ভৌত অবকাঠামো উন্নয়ন শীর্ষক প্রকল্প। (জানুযারি/১৬ হতে জুন/২০২০)</t>
  </si>
  <si>
    <t>গাইবান্ধা পৌরসভার ঘাঘট লেক উন্নয়ন প্রকল্প। (জুলাই/১৬ হতে জুন/১৯)</t>
  </si>
  <si>
    <t>নাঙ্গলকোট পৌরসভার অবকাঠামো উন্নয়ন প্রকল্প। (জানুয়ারি/২০১৭/ থেকে জুন/২০২০)</t>
  </si>
  <si>
    <t>সিরাজগঞ্জ পৌরসভা কাটাখাল উন্নয়ন ও পার্শ্ববর্তী স্থানের সৌন্দর্যবর্ধন প্রকল্প (১ম সংশোধিত)। (জানুয়ারি/ ২০১৭ থেকে জুন/২০২০)</t>
  </si>
  <si>
    <t>নেত্রকোণা জেলার মোহনগঞ্জ পৌরসভা অবকাঠামো উন্নয়ন প্রকল্প (১ম সংশোধিত)। (জানুয়ারি/২০১৮ হতে জুন/২০২০)</t>
  </si>
  <si>
    <t>শিবগঞ্জ পৌরসভার ভৌত অবকাঠামো উন্নয়ন প্রকল্প। (৪৪৯৮.০০/আগস্ট/২০১৮ হতে জুন/২০২০)</t>
  </si>
  <si>
    <r>
      <rPr>
        <sz val="8"/>
        <color indexed="8"/>
        <rFont val="NikoshBAN"/>
        <family val="0"/>
      </rPr>
      <t>Feasibility Study of proposedFlyover from Airport Road (Mojumdary) to Court point via Amberkhana and Chowhatta in Sylhet City</t>
    </r>
    <r>
      <rPr>
        <sz val="11"/>
        <color indexed="8"/>
        <rFont val="NikoshBAN"/>
        <family val="0"/>
      </rPr>
      <t xml:space="preserve"> শীর্ষক সমীক্ষা প্রকল্প (৪৭৭.০০/জানুয়ারি/২০১৯ হতে জুন/২০১৯)</t>
    </r>
  </si>
  <si>
    <t>মোট (ভৌত পরিকল্পনা, পানি সরবরাহ ও গৃহায়ণ): ৪৫</t>
  </si>
  <si>
    <t>বঙ্গবন্ধু শেখ মুজিবুর রহমান বিজ্ঞান ও প্রযুক্তি বিশ্ববিদ্যালয়ের অধিকতর উন্নয়ন (০১/০১/২০১৪-৩১/১২/২০১৮)</t>
  </si>
  <si>
    <t>রাঙ্গামাটি বিজ্ঞান ও প্রযুক্তি বিশ্ববিদ্যালয় স্থাপন (০১/০১/২০১৩-৩০/০৬/২০১৯)</t>
  </si>
  <si>
    <t>মোট (শিক্ষা ও ধর্ম): ২৮</t>
  </si>
  <si>
    <t>বাংলাদেশ পরমাণু শক্তি কমিশনের খাদ্য ও বিকিরণ জীববিজ্ঞান সুবিধাদির আধুনিকীকরণ (এপ্রিল ২০১৬ হতে ডিসেম্বর ২০১৯)</t>
  </si>
  <si>
    <t>চামড়া গবেষণা ইনস্টিটিউট শক্তিশালীকরণ (জুলাই ২০১৬ হতে জুন ২০২০)</t>
  </si>
  <si>
    <t xml:space="preserve">বিসিএসআইআর-এর আইএমএমএম-এ একটি খনিজ প্রক্রিয়াকরণ কেন্দ্র প্রতিষ্ঠাকরণ (জানুয়ারি ২০১৭ হতে জুন ২০২০)                                                                                  </t>
  </si>
  <si>
    <t>জিনোমিক গবেষণার স্থাপন (জানুয়ারি ২০১৮ হতে জুন ২০২০)</t>
  </si>
  <si>
    <t>ভ্রাম্যমান বিজ্ঞান প্রদর্শনী ও বিজ্ঞান শিক্ষা কার্যক্রম সম্প্রসারণ (এপ্রিল ২০১৮ হতে জুন ২০২০)</t>
  </si>
  <si>
    <t>ফোর টায়ার জাতীয় ডাটা সেন্টার স্থাপন প্রকল্প (২য় সংশোধিত) (জুলাই ২০১৫ হতে জুন ২০২০)</t>
  </si>
  <si>
    <t>উদ্ভাবন ও উদ্যোক্তা উন্নয়ন একাডেমি প্রতিষ্ঠাকরণ (জুলাই ২০১৬ হতে জুন ২০১৯)</t>
  </si>
  <si>
    <t>বাংলাদেশ ই গভর্নমেন্ট ইআরপি (জুলাই ২০১৬ হতে জুন ২০১৯)</t>
  </si>
  <si>
    <t>সফটওয়্যার কোয়ালিটি পরীক্ষা ও সাটিফিকেশন সেন্টার প্রতিষ্ঠাকরণ (১ম সংশোধিত) (জুলাই ২০১৬ হতে জুন ২০১৯)</t>
  </si>
  <si>
    <t>জাতীয় তথ্য ও যোগাযোগ প্রযুক্তি অবকাঠামো উন্নয়ন (ইনফো-সরকার ৩য় পর্যায়) (১ম সংশোধিত)  (জুলাই ২০১৬- জুন ২০১৯)</t>
  </si>
  <si>
    <t>গবেষণা ও উন্নয়নের মাধ্যমে তথ্য প্রযুক্তিতে বাংলা ভাষা সমৃদ্ধকরণ (জুলাই ২০১৬ হতে জুন ২০১৯)</t>
  </si>
  <si>
    <t>ডিজিটাল বাংলাদেশের জন্য ই-গভর্নমেন্ট মাস্টার প্ল্যান প্রণয়ন প্রকল্প (ফেব্রুয়ারি ২০১৬- জুন ২০১৯)</t>
  </si>
  <si>
    <t>ডিজিটাল আইল্যান্ড মহেশখালি (জানুয়ারি ২০১৭-ডিসেম্বর ২০১৮)</t>
  </si>
  <si>
    <t>এক্সপানশন এন্ড স্ট্রেংদেনিং অফ বিএসটিআই এ্যাট ফাইভ ডিসট্রিক্টস (৩য় সংশোধিত) (01/07/2011-30/06/2019)</t>
  </si>
  <si>
    <t>সংস্থাঃ টেলিটক বাংলাদেশ লি:</t>
  </si>
  <si>
    <t>মোট (যোগাযোগ): ৮</t>
  </si>
  <si>
    <t>তথ্য প্রযুক্তির মাধ্যমে নিউরো ডেভেলপমেন্টাল ডিজ অর্ডারসহ সব ধরণের প্রতিবন্ধী ব্যক্তির ক্ষমতায়ন (জুলাই ২০১৭ হতে জুন ২০২০)</t>
  </si>
  <si>
    <t>ডিজিটাল সিলেট সিটি (নভেম্বর ২০১৭-জুন ২০১৯)</t>
  </si>
  <si>
    <t>সংস্থা: তথ্য ও যোগাযোগ প্রযুক্তি অধিদপ্তর</t>
  </si>
  <si>
    <t>প্রযুক্তি সহায়তায় নারীর ক্ষমতায়ন প্রকল্প (জুলাই ২০১৭ হতে জুন ২০১৯)</t>
  </si>
  <si>
    <t>লানিং এন্ড আনিং ডেভেলপমেন্ট (২য় সংশোধিত) প্রকল্প (জানুয়ারি ২০১৪ হতে ডিসেম্বর ২০১৮)</t>
  </si>
  <si>
    <t>সংস্থা: তথ্য ও যোগাযোগ প্রযুক্তি বিভাগ</t>
  </si>
  <si>
    <t>মোবাইল গেইম ও এ্যাপ্লিকেশন এর দক্ষতা উন্নয়ন প্রকল্প (জুলাই ২০১৬ হতে জুন ২০১৯)</t>
  </si>
  <si>
    <t>সংস্থা: বাংলাদেশ হাই-টেক পার্ক কর্তৃপক্ষ</t>
  </si>
  <si>
    <t>হাই-টেক পার্ক সিলেট (সিলেট ইলেকট্রনিক্স সিটি) এর প্রাথমিক অবকাঠামো নির্মাণ প্রকল্প (জানুয়ারি ২০১৬ হতে ডিসেম্বর ২০১৮)</t>
  </si>
  <si>
    <t>বঙ্গবন্ধু হাই-টেক পার্ক রাজশাহী (বরেন্দ্র সিলিকন সিটি) স্থাপন (জুলাই ২০১৬ হতে জুন ২০১৯)</t>
  </si>
  <si>
    <t>১২ (বার) আইটি পার্ক স্থাপন প্রকল্প (জুলাই ২০১৭ হতে জুন ২০২০)</t>
  </si>
  <si>
    <t>খাগড়াছড়ি জেলার বিভিন্ন সড়কে পিসি গার্ডার সেতু, আরসিসি সেতু এবং আরসিসি বক্স কালভার্ট নির্মাণ (০১/০১/২০১৫-৩০/০৬/২০১৯)</t>
  </si>
  <si>
    <t>সস্রাইল-আলফাডাঙ্গা সংযোগ সড়কের উন্নয়নসহ ফরিদপুর (মাইজকান্দী)-বোয়ালমারী-গোপালগঞ্জ (ভাটিয়াপাড়া) সড়কের উন্নয়ন (১ম সংশোধিত) (০১/০৪/২০১৬-৩১/১২/২০১৯)</t>
  </si>
  <si>
    <t xml:space="preserve">সড়ক অবকাঠামো নির্মাণ, মেরামত ও রক্ষণাবেক্ষণের জন্য সরঞ্জাম ও যন্ত্রপাতি সংগ্রহ  (০১/০১/২০১৭-৩১/১২/২০১৮) </t>
  </si>
  <si>
    <t>বিআরটিসি'র জন্য বাস সংগ্রহ (০১/০২/২০১৬-৩০/০৬/২০১৯)</t>
  </si>
  <si>
    <t>দক্ষ চালক তৈরির লক্ষ্যে প্রশিক্ষণ প্রদানের জন্য বিআরটিসি'র ০৩টি প্রশিক্ষণ ইনস্টিটিউট ও ১৭টি প্রশিক্ষণ কেন্দ্র আধুনিকায় ও শক্তিশালীকরণ (০১/০২/২০১৮-৩০/০৬/২০১৯)</t>
  </si>
  <si>
    <t>ঢাকা-চট্টগ্রাম রেলপথ উন্নয়ন প্রকল্প:পাহাড়তলী ওয়ার্কসপ উন্নয়ন (২য় সংশোধিত) (০১/০৭/২০০৭ হতে ৩০/০৬/২০১৯)</t>
  </si>
  <si>
    <t>বিশদ নকশা প্রণয়ন ও দরপত্র দলিল প্রস্তুতসহ ভাঙ্গা জংশন (ফরিদপুর) হতে বরিশাল হয়ে পায়রা বন্দর পর্যন্ত রেললাইন নির্মাণের জন্য সম্ভাব্যতা সমীক্ষা (০১/০৭/২০১৬-৩০/০৬/২০১৮)</t>
  </si>
  <si>
    <t>উপ-মোট (বাংলাদেশ রেলওয়ে) : ০৩</t>
  </si>
  <si>
    <t>১০টি ড্রেজার, ক্রেনবোট, টাগবোট, অফিসার্স হাউজবোট ও ক্র-হাউজবোটসহ অন্যান্য সহায়কসরঞ্জাম/যন্ত্রপাতি সংগ্রহ (১ম সংশোধিত) (০১/০৭/২০১১-৩০/০৬/২০১৯)</t>
  </si>
  <si>
    <t>শীপ পার্সোনেল ট্রেনিং ইনস্টিটিউট স্থাপন, মাদারীপুর (০১/০৭/২০১৩-৩০/০৬/২০১৯)</t>
  </si>
  <si>
    <t>সন্দ্বীপপন্থ গুপ্তছড়ায় আরসিসি জেটি পুন:নির্মাণ (০১/০১/২০১৭-৩০/০৬/২০২০)</t>
  </si>
  <si>
    <t>বিআইডব্লিউটিএ'র জন্য আনুসঙ্গিক সুবিধাদিসহ ২টি উচ্চ ক্ষমতাসম্পন্ন উদ্ধারকারী জলযান, ৬টি রিভার ক্লিনিং ভেসেলসহ বিভিন্ন ধরনের ৬১টি সার্ভিস জাহাজ এবং বিভিন্ন ধরনের ১৩২টি পন্টুন সংগ্রহের লক্ষ্যে সমীক্ষা (০১/০৯/২০১৮-৩০/০৬/২০১৯)</t>
  </si>
  <si>
    <t>বুড়িগংগা, তুরাগ, বালু ও শীতলক্ষ্যা নদীর তীরভুমিতে ওয়াকওয়ে, ইকো-পার্ক ও আনুসঙ্গিক স্থাপনা নির্মাণ (৩য় পর্যায়) এবং ঢাকা শহরের বৃত্তাকার নৌপথ নদীর তলদেশ হতে বর্জ্য অপসরণের নিমিত্ত উক্ত অঙ্গসমূহের উন্নয়ন প্রস্তাব প্রস্তুতের জন্য সম্ভাব্যতা সমীক্ষা (০১/০৭/২০১৮-৩০/০৯/২০১৯)</t>
  </si>
  <si>
    <t>পার্বত্য চট্টগ্রাম এলাকায় নৌ-পথের নাব্যতা উন্নয়ন এবং ল্যাডং সুবিধাদি প্রদান কল্পে সম্ভাব্যতা সমীক্ষা (০১/১২/২০১৮-৩০/১১/২০১৯)</t>
  </si>
  <si>
    <t>নেদারল্যান্ড সরকারের আর্থিক সহায়তায় স্টেংদেনিং দি চিটাগাং পোর্ট অথরিটি ট্রেনিং ইন্সটিটিউট (০১/০৩/২০১৭-২৮/০২/২০২০)</t>
  </si>
  <si>
    <t>বাংলাদেশ ৪টি মেরিন একাডেমি স্থাপন (পাবনা, বরিশাল, সিলেট ও রংপুর) (২য় সংশোধিত) (০১/০৭/২০১২-৩০/০৬/২০১৯)</t>
  </si>
  <si>
    <t>সংস্থাঃ নৌ পরিবহণ অধিদপ্তর</t>
  </si>
  <si>
    <t>মোট (পরিবহন): ৭</t>
  </si>
  <si>
    <t>মোট (পরিবহন ) : ৫৯</t>
  </si>
  <si>
    <t>উপ-মোট (নৌ পরিবহন ) : ০৮</t>
  </si>
  <si>
    <t>উপ-মোট (স্থানীয় সরকার বিভাগ) : ২৩</t>
  </si>
  <si>
    <t>মোট (কারিগরি সহায়তা): ১৪</t>
  </si>
  <si>
    <t>টেকনিক্যাল এ্যাসিসটেন্স ফর ডিটেইল্ড স্টাডি এন্ড ডিজাইন অব ঢাকা-চিটাগাং এক্সপ্রেস ওয়ে অন পিপিপি বেসিস (০১/০৩/২০১৩-৩0/06/২০১9)</t>
  </si>
  <si>
    <t>দি ফিজিবিলিটি স্ট্যাডি অন ঢাকা ম্যাস র‌্যাপিড ট্রানজিট ডেভেলপমেন্ট (এমআরটি লাইন-১ এন্ড এমআরটি লাইন-৫) প্রজেক্ট (০১/০১/২০১৭-৩১/১২/২০১৯)</t>
  </si>
  <si>
    <t xml:space="preserve">সংস্থাঃ বাংলাদেশ পাট গবেষণা ইনস্টিটিউট </t>
  </si>
  <si>
    <t>উপ-মোট (সেচ): ৫</t>
  </si>
  <si>
    <t>দি ফিজিবিলিটি স্ট্যাডি অন বাস র‌্যাপিড ট্রানজিট (বিআরটি) লাইন-৭ (০১/০৯/২০১৮-২৯/২/২০২০)</t>
  </si>
  <si>
    <t>প্রকল্প বাস্তবায়নের জন্য বাংলাদেশ রেলওয়ের দক্ষতা উন্নয়নের জন্য কারিগরী সহায়তা (০১/০৭/২০১৫-৩০/০৬/২০১৯)</t>
  </si>
  <si>
    <t>চট্টগ্রাম-সন্দ্বীপ-হাতিয়া-বরিশাল রুটে দক্ষ যাত্রী সার্ভিস পরিচালনার লক্ষ্যে যাত্রীবাহী জাহাজ নির্মাণ (০১/১২/২০১৪-৩০/০৬/২০১৯)</t>
  </si>
  <si>
    <r>
      <t>ঢাকা শহরে ডাক বিভাগের কর্মকর্তা-কর্মচারীদের জন্য আবাসিক ভবন নির্মাণ (সংশোধিত) (জানুয়ারি ২০১৭-জুন ২০২০)</t>
    </r>
    <r>
      <rPr>
        <b/>
        <sz val="12"/>
        <color indexed="8"/>
        <rFont val="Nikosh"/>
        <family val="0"/>
      </rPr>
      <t xml:space="preserve"> </t>
    </r>
  </si>
  <si>
    <t>মোট (বিজ্ঞান, তথ্য ও যোগাযোগ প্রযুক্তি) : ২২</t>
  </si>
  <si>
    <t>মংলা বন্দরে স্থাপিত তেজস্ত্রিয়তা পরীক্ষণ ও পরিবীক্ষণ গবেষণাগারের মানব সম্পদ উন্নয়নসহ আবাসিক সুবিধাদি স্থাপন (০১/০৪/২০১৭-৩০/০৬/২০১৯)</t>
  </si>
  <si>
    <t>বিএডিসির বিদ্যমান বীজ উৎপাদন, প্রক্রিয়াজাতকরণ ও বিতরণ ব্যবস্থাদির আধুনিকীকরণ ও উন্নয়ন (এপ্রিল ২০১৫-জুন ২০১৯)</t>
  </si>
  <si>
    <t>উপ-মোট (ফসল): ১৫</t>
  </si>
  <si>
    <t>অগ্রাধিকার ভিত্তিতে গুরুত্বপূর্ণ পল্লী অবকাঠামো উন্নয়ন প্রকল্প-২ (১ম সংশোধিত) (জুলাই ২০১৫ হতে জুন ২০২০)</t>
  </si>
  <si>
    <t>পঞ্চগড়, কুড়িগ্রাম, লালমনিরহাট ও নীলফামারী জেলার (বিলুপ্ত ছিট মহল) গ্রামীণ অবকাঠামো উন্নয়ন প্রকল্প (ডিসেম্বর ২০১৫ হতে জুন ২০১৮)</t>
  </si>
  <si>
    <t>কুমিল্লা জেলার সদর দক্ষিণ ও নাঙ্গলকোট উপজেলার পল্লী অবকাঠামো উন্নয়ন (২য় পর্যায়) (১ম সংশোধিত) শীর্ষক প্রকল্প (সেপ্টেম্বর ২০১৬ হতে ডিসেম্বর ২০১৯)</t>
  </si>
  <si>
    <t>লাঙ্গলবন্দ মহাষ্টমী পূণ্যস্নান উৎসবের অবকাঠামো উন্নয়ন শীর্ষক প্রকল্প (জানুয়ারী ২০১৭ হতে জুন ২০১৯)</t>
  </si>
  <si>
    <t>কুমিল্লা জেলার মুরাদনগর উপজেলা পল্লী অবকাঠামো উন্নয়ন প্রকল্প (এপ্রিল ২০১৭ হতে জুন ২০১৯)</t>
  </si>
  <si>
    <t>পল্লী অবকাঠামো উন্নয়ন প্রকল্পঃদক্ষিণ সুনামগঞ্জ ও জগন্নাথপুর উপজেলা, সুনামগঞ্জ জেলা শীর্ষক প্রকল্প (জুলাই ২০১৬ হতে জুন ২০২০)</t>
  </si>
  <si>
    <t>বন্যা ও দুর্যোগে ক্ষতিগস্থ পল্লী সড়ক অবকাঠামো পুনর্বাসন প্রকল্প (জানুয়ারি ২০১৮ হতে জুন ২০২০)</t>
  </si>
  <si>
    <t>নরসিংদী জেলার সদর উপজেলাধীন গ্রামীণ অবকাঠামো ও জীবনমান উন্নয়ন প্রকল্প (জুলাই ২০১৭ হতে ডিসেম্বর ২০১৯)</t>
  </si>
  <si>
    <t>বীর মুক্তিযোদ্ধা এডভোকেট আব্দুল হাকিম স্টেডিয়াম কমপ্লেক্স, জামালপুর এর উন্নয়ন (জুলাই ২০১৭-জুন ২০২০)</t>
  </si>
  <si>
    <t>মোট (ক্রীড়া ও সংস্কৃতি) : ১৭</t>
  </si>
  <si>
    <t>মোট (গণসংযোগ) : ১</t>
  </si>
  <si>
    <t>ওয়াজেদা কুদ্দুস প্রবীণ নিবাস এবং পশ্চাৎপদ কিশোর-কিশোরীদের জন্য কারিগরি প্রশিক্ষণ কেন্দ্র স্থাপন (জুলাই ২০১৭-জুন ২০২০)</t>
  </si>
  <si>
    <t>সংস্থাঃ গণগ্রন্থাগার অধিদপ্তর</t>
  </si>
  <si>
    <t>সংস্থাঃ ক্ষুদ্র নৃ-গোষ্ঠীর সাংস্কৃতিক ইন্সটিটিউট, খাগড়াছড়ি</t>
  </si>
  <si>
    <t>সংস্থাঃ গণহত্যা-নির্যাতন আর্কাইভ ও যাদুঘর ট্রাস্ট</t>
  </si>
  <si>
    <t xml:space="preserve">সংস্থাঃ বাংলাদেশ জাতীয় যাদুঘর </t>
  </si>
  <si>
    <t>সংস্থাঃ কবি নজরুল ইন্সটিটিউট</t>
  </si>
  <si>
    <t xml:space="preserve">সংস্থাঃ সংস্কৃতি বিষয়ক মন্ত্রণালয় </t>
  </si>
  <si>
    <t>মোট (সমাজকল্যাণ, মহিলা বিষয়ক ও যুব উন্নয়ন) :  ৬</t>
  </si>
  <si>
    <t>গ্রামীণ জনগোষ্ঠীর জীবনমান উন্নয়ন এবং আধুনিক নাগরিক সুযোগ সুবিধা সম্বলিত সমবায়ভিত্তিক বহুতল ভবন বিশিষ্ট পল্লী জনপদ নির্মাণ প্রকল্প (জুলাই ২০১৪ হতে জুন ২০১৭)</t>
  </si>
  <si>
    <t>চট্টগ্রামের পটিয়ায় দুগ্ধ কারখানা স্থাপন প্রকল্প (জানুয়ারি ২০১৭ হতে জুন ২০১৯)</t>
  </si>
  <si>
    <t>কর্মসংস্থান সৃষ্টি, দুগ্ধ ও মাংস উৎপাদনের লক্ষ্যে গঙ্গাচড়া উপজেলায় ডেইরী সমবায়ের কার্যক্রম সম্প্রসারণ প্রকল্প (জুলাই ২০১৬ হতে জুন ২০১৯)</t>
  </si>
  <si>
    <t>উপ-মোট (পল্লী উন্নয়ন ও সমবায় বিভাগ) : ৩</t>
  </si>
  <si>
    <t>মন্ত্রণালয়/বিভাগঃ পল্লী উন্নয়ন ও সমবায় বিভাগ</t>
  </si>
  <si>
    <t>মোট (পল্লী উন্নয়ন ও পল্লী প্রতিষ্ঠান) : ২৬</t>
  </si>
  <si>
    <t>সর্বমোট: (বিনিয়োগ): ৩৪১</t>
  </si>
  <si>
    <t>সর্বমোট: ৩৫৫ (বিনিয়োগ: ৩৪১ + কারিগরি সহায়তা: ১৪)</t>
  </si>
  <si>
    <t>ক্রীড়া ও সংস্কৃতি</t>
  </si>
  <si>
    <t>মোট (শ্রম ও কর্মসংস্থান) : ৬</t>
  </si>
  <si>
    <t>দেশের ৩টি উপকূলীয় জেলার ৪টি স্থানে আনুষঙ্গিক সুবিধাদিসহ মৎস্য অবতরণ কেন্দ্র স্থাপন (২য় সংশোধিত) (জুলাই ১২-জুন ২০২০)</t>
  </si>
  <si>
    <t xml:space="preserve">চট্টগ্রাম প্রকৌশল ও প্রযুক্তি বিশ্ববিদ্যালয়ের অধিকতর সম্প্রসারন ও উন্নয়ন   (০১/০৩/২০১৪-30/06/20১৯) </t>
  </si>
  <si>
    <t xml:space="preserve">বেগম রোকেয়া বিশ্ববিদ্যালয়ের বিশেষ উন্নয়ন  (০১/01/২০১৫-৩০/০৬/২০১৯)  </t>
  </si>
  <si>
    <t xml:space="preserve">চট্টগ্রাম বিশ্ববিদ্যালয়ের একাডেমিক ও ভৌত অবকাঠামো উন্নয়ন (০১/০৭/২০১১-৩০/০৬/২০১৯)  </t>
  </si>
  <si>
    <t xml:space="preserve">জাতীয় কবি কাজী নজরুল ইসলাম বিশ্ববিদ্যালয়ের উন্নয়ন (2য় সংশোধন)  (০১/07/২০১2-৩0/০৬/২০১৮)  </t>
  </si>
  <si>
    <t>পরিশিষ্ট-'চ'</t>
  </si>
  <si>
    <t xml:space="preserve">নওগাঁ জেলার সাপাহার ও পোরশা উপজেলাধীন জবাইবিল বন্যা নিয়ন্ত্রণ, পানি নিস্কাশন ও সেচ প্রকল্প (০১/০১/২০১৭-৩০/০৬/২০20) 
</t>
  </si>
  <si>
    <t xml:space="preserve">ডেসকো এলাকায় বিদ্যমান ৩৩ কেভি ওভারহেড লাইনকে আন্ডারগ্রাউন্ড ক্যাবলে রূপান্তর, ক্ষমতা বর্ধন এবং স্থাপন 
(১/৭/২০১৬-৩০/৬/২০১৯) </t>
  </si>
  <si>
    <t>দাগনভূঁইয়া-তালতলী বাজার-চৌধুরীহাট-বসুরহাট জেলা মহাসড়ককে যথাযথ মানে ও প্রশস্থতায় উন্নীতকরণ 
(০১/০৭/২০১৮-৩০/০৬/২০২০)</t>
  </si>
  <si>
    <t>এস্টাবলিশমেন্ট অব ন্যাশনাল ইনস্টিটিউট অব ল্যাবরেটরী মেডিসিন এন্ড রেফারেল সেন্টার (২য় সংশোধিত) (জুলাই, ২০১০-জুন, ২০১৯)</t>
  </si>
  <si>
    <t>মসজিদ পাঠাগার সম্প্রসারণ ও শক্তিশালীকরণ প্রকল্প-২য় র্পযায় (জুলাই ২০১৭-জুন ২০২০)</t>
  </si>
  <si>
    <t>গোপালগঞ্জ ইসলামিক ফাউন্ডেশন কমপ্লেক্স স্থাপন প্রকল্প  (জুলাই ২০১৭-জুন ২০২০)</t>
  </si>
  <si>
    <r>
      <rPr>
        <sz val="11"/>
        <rFont val="Times New Roman"/>
        <family val="1"/>
      </rPr>
      <t>"Strengthening Life Skills Education in Schools and Madrashas Project"</t>
    </r>
    <r>
      <rPr>
        <sz val="11"/>
        <rFont val="NikoshBAN"/>
        <family val="0"/>
      </rPr>
      <t xml:space="preserve"> (এপ্রিল ২০১৮ হতে জুন ২০২০)</t>
    </r>
  </si>
  <si>
    <r>
      <rPr>
        <sz val="11"/>
        <color indexed="8"/>
        <rFont val="Times New Roman"/>
        <family val="1"/>
      </rPr>
      <t xml:space="preserve">Strengthening of the Ministry of Disaster Management and Relief Program Adminintration </t>
    </r>
    <r>
      <rPr>
        <sz val="11"/>
        <color indexed="8"/>
        <rFont val="NikoshBAN"/>
        <family val="0"/>
      </rPr>
      <t>(01/07/2013-30/06/2019)</t>
    </r>
  </si>
  <si>
    <r>
      <rPr>
        <sz val="10"/>
        <rFont val="Times New Roman"/>
        <family val="1"/>
      </rPr>
      <t xml:space="preserve">Development of Maritime Legislation of Bangladesh </t>
    </r>
    <r>
      <rPr>
        <sz val="10"/>
        <rFont val="NikoshBAN"/>
        <family val="0"/>
      </rPr>
      <t>(০১/০৭/২০১৭-৩১/১২/২০১৯)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</si>
</sst>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;[Red]0.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Nikosh"/>
      <family val="0"/>
    </font>
    <font>
      <b/>
      <u val="single"/>
      <sz val="14"/>
      <name val="NikoshBAN"/>
      <family val="0"/>
    </font>
    <font>
      <sz val="10"/>
      <name val="NikoshBAN"/>
      <family val="0"/>
    </font>
    <font>
      <sz val="11"/>
      <name val="NikoshBAN"/>
      <family val="0"/>
    </font>
    <font>
      <sz val="14"/>
      <name val="SulekhaT"/>
      <family val="0"/>
    </font>
    <font>
      <sz val="14"/>
      <color indexed="8"/>
      <name val="Nikosh"/>
      <family val="0"/>
    </font>
    <font>
      <sz val="14"/>
      <color indexed="8"/>
      <name val="SulekhaT"/>
      <family val="0"/>
    </font>
    <font>
      <b/>
      <sz val="14"/>
      <name val="Nikosh"/>
      <family val="0"/>
    </font>
    <font>
      <b/>
      <sz val="14"/>
      <name val="SulekhaT"/>
      <family val="0"/>
    </font>
    <font>
      <b/>
      <u val="single"/>
      <sz val="13"/>
      <name val="Nikosh"/>
      <family val="0"/>
    </font>
    <font>
      <b/>
      <u val="single"/>
      <sz val="13"/>
      <name val="SulekhaT"/>
      <family val="0"/>
    </font>
    <font>
      <b/>
      <sz val="12"/>
      <name val="NikoshBAN"/>
      <family val="0"/>
    </font>
    <font>
      <b/>
      <sz val="13"/>
      <name val="NikoshBAN"/>
      <family val="0"/>
    </font>
    <font>
      <b/>
      <sz val="12"/>
      <color indexed="8"/>
      <name val="Nikosh"/>
      <family val="0"/>
    </font>
    <font>
      <sz val="11"/>
      <color indexed="8"/>
      <name val="Nikosh"/>
      <family val="0"/>
    </font>
    <font>
      <sz val="11"/>
      <name val="Nikosh"/>
      <family val="0"/>
    </font>
    <font>
      <sz val="11"/>
      <name val="Times New Roman"/>
      <family val="1"/>
    </font>
    <font>
      <sz val="11"/>
      <color indexed="8"/>
      <name val="NikoshBAN"/>
      <family val="0"/>
    </font>
    <font>
      <sz val="7"/>
      <color indexed="8"/>
      <name val="Times New Roman"/>
      <family val="1"/>
    </font>
    <font>
      <b/>
      <sz val="11"/>
      <color indexed="8"/>
      <name val="NikoshBAN"/>
      <family val="0"/>
    </font>
    <font>
      <sz val="12"/>
      <color indexed="8"/>
      <name val="Nikosh"/>
      <family val="0"/>
    </font>
    <font>
      <sz val="8"/>
      <color indexed="8"/>
      <name val="NikoshBAN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NikoshBAN"/>
      <family val="0"/>
    </font>
    <font>
      <b/>
      <sz val="13"/>
      <color indexed="8"/>
      <name val="NikoshBAN"/>
      <family val="0"/>
    </font>
    <font>
      <sz val="11"/>
      <color indexed="30"/>
      <name val="NikoshBAN"/>
      <family val="0"/>
    </font>
    <font>
      <b/>
      <sz val="12"/>
      <color indexed="30"/>
      <name val="NikoshBAN"/>
      <family val="0"/>
    </font>
    <font>
      <b/>
      <sz val="14"/>
      <color indexed="8"/>
      <name val="NikoshBAN"/>
      <family val="0"/>
    </font>
    <font>
      <b/>
      <sz val="12"/>
      <color indexed="10"/>
      <name val="NikoshBAN"/>
      <family val="0"/>
    </font>
    <font>
      <sz val="11"/>
      <color indexed="10"/>
      <name val="NikoshBAN"/>
      <family val="0"/>
    </font>
    <font>
      <sz val="10"/>
      <color indexed="8"/>
      <name val="NikoshBAN"/>
      <family val="0"/>
    </font>
    <font>
      <b/>
      <sz val="14"/>
      <color indexed="9"/>
      <name val="NikoshBAN"/>
      <family val="0"/>
    </font>
    <font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3"/>
      <color theme="1"/>
      <name val="NikoshBAN"/>
      <family val="0"/>
    </font>
    <font>
      <sz val="11"/>
      <color rgb="FF0070C0"/>
      <name val="NikoshBAN"/>
      <family val="0"/>
    </font>
    <font>
      <b/>
      <sz val="12"/>
      <color rgb="FF0070C0"/>
      <name val="NikoshBAN"/>
      <family val="0"/>
    </font>
    <font>
      <b/>
      <sz val="14"/>
      <color theme="1"/>
      <name val="NikoshBAN"/>
      <family val="0"/>
    </font>
    <font>
      <b/>
      <sz val="12"/>
      <color rgb="FFFF0000"/>
      <name val="NikoshBAN"/>
      <family val="0"/>
    </font>
    <font>
      <sz val="11"/>
      <color rgb="FFFF0000"/>
      <name val="NikoshBAN"/>
      <family val="0"/>
    </font>
    <font>
      <sz val="12"/>
      <color rgb="FF000000"/>
      <name val="Nikosh"/>
      <family val="0"/>
    </font>
    <font>
      <sz val="10"/>
      <color theme="1"/>
      <name val="NikoshBAN"/>
      <family val="0"/>
    </font>
    <font>
      <b/>
      <sz val="14"/>
      <color theme="0"/>
      <name val="NikoshBAN"/>
      <family val="0"/>
    </font>
    <font>
      <sz val="14"/>
      <color theme="1"/>
      <name val="NikoshBAN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4" fillId="25" borderId="0" applyNumberFormat="0" applyBorder="0" applyAlignment="0" applyProtection="0"/>
    <xf numFmtId="0" fontId="54" fillId="26" borderId="0" applyNumberFormat="0" applyBorder="0" applyAlignment="0" applyProtection="0"/>
    <xf numFmtId="0" fontId="4" fillId="17" borderId="0" applyNumberFormat="0" applyBorder="0" applyAlignment="0" applyProtection="0"/>
    <xf numFmtId="0" fontId="54" fillId="27" borderId="0" applyNumberFormat="0" applyBorder="0" applyAlignment="0" applyProtection="0"/>
    <xf numFmtId="0" fontId="4" fillId="19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54" fillId="30" borderId="0" applyNumberFormat="0" applyBorder="0" applyAlignment="0" applyProtection="0"/>
    <xf numFmtId="0" fontId="4" fillId="31" borderId="0" applyNumberFormat="0" applyBorder="0" applyAlignment="0" applyProtection="0"/>
    <xf numFmtId="0" fontId="54" fillId="32" borderId="0" applyNumberFormat="0" applyBorder="0" applyAlignment="0" applyProtection="0"/>
    <xf numFmtId="0" fontId="4" fillId="33" borderId="0" applyNumberFormat="0" applyBorder="0" applyAlignment="0" applyProtection="0"/>
    <xf numFmtId="0" fontId="54" fillId="34" borderId="0" applyNumberFormat="0" applyBorder="0" applyAlignment="0" applyProtection="0"/>
    <xf numFmtId="0" fontId="4" fillId="35" borderId="0" applyNumberFormat="0" applyBorder="0" applyAlignment="0" applyProtection="0"/>
    <xf numFmtId="0" fontId="54" fillId="36" borderId="0" applyNumberFormat="0" applyBorder="0" applyAlignment="0" applyProtection="0"/>
    <xf numFmtId="0" fontId="4" fillId="37" borderId="0" applyNumberFormat="0" applyBorder="0" applyAlignment="0" applyProtection="0"/>
    <xf numFmtId="0" fontId="54" fillId="38" borderId="0" applyNumberFormat="0" applyBorder="0" applyAlignment="0" applyProtection="0"/>
    <xf numFmtId="0" fontId="4" fillId="39" borderId="0" applyNumberFormat="0" applyBorder="0" applyAlignment="0" applyProtection="0"/>
    <xf numFmtId="0" fontId="54" fillId="40" borderId="0" applyNumberFormat="0" applyBorder="0" applyAlignment="0" applyProtection="0"/>
    <xf numFmtId="0" fontId="4" fillId="29" borderId="0" applyNumberFormat="0" applyBorder="0" applyAlignment="0" applyProtection="0"/>
    <xf numFmtId="0" fontId="54" fillId="41" borderId="0" applyNumberFormat="0" applyBorder="0" applyAlignment="0" applyProtection="0"/>
    <xf numFmtId="0" fontId="4" fillId="31" borderId="0" applyNumberFormat="0" applyBorder="0" applyAlignment="0" applyProtection="0"/>
    <xf numFmtId="0" fontId="54" fillId="42" borderId="0" applyNumberFormat="0" applyBorder="0" applyAlignment="0" applyProtection="0"/>
    <xf numFmtId="0" fontId="4" fillId="43" borderId="0" applyNumberFormat="0" applyBorder="0" applyAlignment="0" applyProtection="0"/>
    <xf numFmtId="0" fontId="55" fillId="44" borderId="0" applyNumberFormat="0" applyBorder="0" applyAlignment="0" applyProtection="0"/>
    <xf numFmtId="0" fontId="5" fillId="5" borderId="0" applyNumberFormat="0" applyBorder="0" applyAlignment="0" applyProtection="0"/>
    <xf numFmtId="0" fontId="56" fillId="45" borderId="1" applyNumberFormat="0" applyAlignment="0" applyProtection="0"/>
    <xf numFmtId="0" fontId="6" fillId="46" borderId="2" applyNumberFormat="0" applyAlignment="0" applyProtection="0"/>
    <xf numFmtId="0" fontId="5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9" fillId="7" borderId="0" applyNumberFormat="0" applyBorder="0" applyAlignment="0" applyProtection="0"/>
    <xf numFmtId="0" fontId="60" fillId="0" borderId="5" applyNumberFormat="0" applyFill="0" applyAlignment="0" applyProtection="0"/>
    <xf numFmtId="0" fontId="10" fillId="0" borderId="6" applyNumberFormat="0" applyFill="0" applyAlignment="0" applyProtection="0"/>
    <xf numFmtId="0" fontId="61" fillId="0" borderId="7" applyNumberFormat="0" applyFill="0" applyAlignment="0" applyProtection="0"/>
    <xf numFmtId="0" fontId="11" fillId="0" borderId="8" applyNumberFormat="0" applyFill="0" applyAlignment="0" applyProtection="0"/>
    <xf numFmtId="0" fontId="62" fillId="0" borderId="9" applyNumberFormat="0" applyFill="0" applyAlignment="0" applyProtection="0"/>
    <xf numFmtId="0" fontId="1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3" fillId="50" borderId="1" applyNumberFormat="0" applyAlignment="0" applyProtection="0"/>
    <xf numFmtId="0" fontId="13" fillId="13" borderId="2" applyNumberFormat="0" applyAlignment="0" applyProtection="0"/>
    <xf numFmtId="0" fontId="64" fillId="0" borderId="11" applyNumberFormat="0" applyFill="0" applyAlignment="0" applyProtection="0"/>
    <xf numFmtId="0" fontId="14" fillId="0" borderId="12" applyNumberFormat="0" applyFill="0" applyAlignment="0" applyProtection="0"/>
    <xf numFmtId="0" fontId="65" fillId="51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66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18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70" fillId="0" borderId="0" xfId="0" applyFont="1" applyAlignment="1">
      <alignment vertical="top"/>
    </xf>
    <xf numFmtId="0" fontId="71" fillId="0" borderId="0" xfId="0" applyFont="1" applyAlignment="1">
      <alignment vertical="top"/>
    </xf>
    <xf numFmtId="0" fontId="71" fillId="0" borderId="19" xfId="0" applyFont="1" applyBorder="1" applyAlignment="1">
      <alignment horizontal="center" vertical="top"/>
    </xf>
    <xf numFmtId="0" fontId="71" fillId="0" borderId="20" xfId="0" applyFont="1" applyBorder="1" applyAlignment="1">
      <alignment horizontal="center" vertical="top"/>
    </xf>
    <xf numFmtId="0" fontId="70" fillId="0" borderId="0" xfId="0" applyFont="1" applyAlignment="1">
      <alignment horizontal="left" vertical="top"/>
    </xf>
    <xf numFmtId="0" fontId="70" fillId="0" borderId="0" xfId="0" applyFont="1" applyAlignment="1">
      <alignment vertical="center"/>
    </xf>
    <xf numFmtId="0" fontId="72" fillId="0" borderId="0" xfId="0" applyFont="1" applyAlignment="1">
      <alignment vertical="top"/>
    </xf>
    <xf numFmtId="0" fontId="72" fillId="0" borderId="21" xfId="0" applyFont="1" applyBorder="1" applyAlignment="1">
      <alignment horizontal="center" vertical="top"/>
    </xf>
    <xf numFmtId="0" fontId="70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8" fillId="0" borderId="0" xfId="0" applyFont="1" applyAlignment="1">
      <alignment/>
    </xf>
    <xf numFmtId="164" fontId="20" fillId="0" borderId="0" xfId="0" applyNumberFormat="1" applyFont="1" applyAlignment="1">
      <alignment/>
    </xf>
    <xf numFmtId="164" fontId="27" fillId="0" borderId="22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164" fontId="25" fillId="0" borderId="22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164" fontId="25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70" fillId="0" borderId="0" xfId="0" applyFont="1" applyAlignment="1">
      <alignment horizontal="center" vertical="top"/>
    </xf>
    <xf numFmtId="0" fontId="3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72" fillId="0" borderId="23" xfId="0" applyFont="1" applyBorder="1" applyAlignment="1">
      <alignment horizontal="center" vertical="top"/>
    </xf>
    <xf numFmtId="0" fontId="70" fillId="0" borderId="0" xfId="0" applyFont="1" applyBorder="1" applyAlignment="1">
      <alignment horizontal="left" vertical="top"/>
    </xf>
    <xf numFmtId="0" fontId="73" fillId="0" borderId="0" xfId="0" applyFont="1" applyAlignment="1">
      <alignment vertical="top"/>
    </xf>
    <xf numFmtId="0" fontId="7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/>
    </xf>
    <xf numFmtId="0" fontId="32" fillId="0" borderId="21" xfId="0" applyFont="1" applyBorder="1" applyAlignment="1">
      <alignment horizontal="center" vertical="top"/>
    </xf>
    <xf numFmtId="0" fontId="32" fillId="0" borderId="23" xfId="0" applyFont="1" applyBorder="1" applyAlignment="1">
      <alignment horizontal="center" vertical="top"/>
    </xf>
    <xf numFmtId="164" fontId="23" fillId="0" borderId="0" xfId="0" applyNumberFormat="1" applyFont="1" applyAlignment="1">
      <alignment horizontal="center" vertical="top"/>
    </xf>
    <xf numFmtId="0" fontId="32" fillId="0" borderId="0" xfId="0" applyFont="1" applyAlignment="1">
      <alignment vertical="top"/>
    </xf>
    <xf numFmtId="0" fontId="75" fillId="0" borderId="0" xfId="0" applyFont="1" applyAlignment="1">
      <alignment horizontal="left" vertical="top"/>
    </xf>
    <xf numFmtId="0" fontId="71" fillId="0" borderId="0" xfId="0" applyFont="1" applyAlignment="1">
      <alignment horizontal="left" vertical="top"/>
    </xf>
    <xf numFmtId="164" fontId="70" fillId="0" borderId="0" xfId="0" applyNumberFormat="1" applyFont="1" applyAlignment="1">
      <alignment horizontal="center" vertical="top"/>
    </xf>
    <xf numFmtId="0" fontId="76" fillId="0" borderId="0" xfId="0" applyFont="1" applyAlignment="1">
      <alignment vertical="top"/>
    </xf>
    <xf numFmtId="0" fontId="77" fillId="0" borderId="0" xfId="0" applyFont="1" applyAlignment="1">
      <alignment vertical="top"/>
    </xf>
    <xf numFmtId="0" fontId="31" fillId="0" borderId="0" xfId="0" applyFont="1" applyAlignment="1">
      <alignment vertical="center"/>
    </xf>
    <xf numFmtId="0" fontId="78" fillId="0" borderId="0" xfId="0" applyFont="1" applyAlignment="1">
      <alignment/>
    </xf>
    <xf numFmtId="0" fontId="79" fillId="0" borderId="0" xfId="0" applyFont="1" applyAlignment="1">
      <alignment vertical="top" wrapText="1"/>
    </xf>
    <xf numFmtId="0" fontId="80" fillId="0" borderId="0" xfId="0" applyFont="1" applyAlignment="1">
      <alignment horizontal="left" vertical="top" indent="52"/>
    </xf>
    <xf numFmtId="0" fontId="35" fillId="0" borderId="0" xfId="0" applyFont="1" applyFill="1" applyBorder="1" applyAlignment="1">
      <alignment vertical="top"/>
    </xf>
    <xf numFmtId="0" fontId="22" fillId="0" borderId="0" xfId="0" applyFont="1" applyAlignment="1">
      <alignment vertical="top"/>
    </xf>
    <xf numFmtId="0" fontId="32" fillId="0" borderId="21" xfId="0" applyFont="1" applyBorder="1" applyAlignment="1">
      <alignment horizontal="center" vertical="top"/>
    </xf>
    <xf numFmtId="0" fontId="32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center"/>
    </xf>
    <xf numFmtId="0" fontId="75" fillId="0" borderId="0" xfId="0" applyFont="1" applyAlignment="1">
      <alignment horizontal="center" vertical="top"/>
    </xf>
    <xf numFmtId="0" fontId="72" fillId="0" borderId="21" xfId="0" applyFont="1" applyBorder="1" applyAlignment="1">
      <alignment horizontal="center" vertical="top"/>
    </xf>
    <xf numFmtId="0" fontId="72" fillId="0" borderId="23" xfId="0" applyFont="1" applyBorder="1" applyAlignment="1">
      <alignment horizontal="center" vertical="top"/>
    </xf>
    <xf numFmtId="0" fontId="31" fillId="0" borderId="0" xfId="0" applyFont="1" applyAlignment="1">
      <alignment vertical="top"/>
    </xf>
    <xf numFmtId="0" fontId="81" fillId="0" borderId="24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8" fillId="0" borderId="23" xfId="0" applyFont="1" applyBorder="1" applyAlignment="1">
      <alignment horizont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 2" xfId="94"/>
    <cellStyle name="Normal 5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2"/>
  <sheetViews>
    <sheetView tabSelected="1" zoomScale="160" zoomScaleNormal="160" workbookViewId="0" topLeftCell="A262">
      <selection activeCell="A57" sqref="A57"/>
    </sheetView>
  </sheetViews>
  <sheetFormatPr defaultColWidth="9.140625" defaultRowHeight="15"/>
  <cols>
    <col min="1" max="1" width="5.421875" style="5" customWidth="1"/>
    <col min="2" max="2" width="83.57421875" style="1" customWidth="1"/>
    <col min="3" max="16384" width="9.140625" style="1" customWidth="1"/>
  </cols>
  <sheetData>
    <row r="1" spans="1:2" ht="25.5" customHeight="1">
      <c r="A1" s="28"/>
      <c r="B1" s="47" t="s">
        <v>586</v>
      </c>
    </row>
    <row r="2" spans="1:2" ht="19.5">
      <c r="A2" s="53" t="s">
        <v>167</v>
      </c>
      <c r="B2" s="53"/>
    </row>
    <row r="3" ht="9" customHeight="1"/>
    <row r="4" spans="1:2" ht="16.5">
      <c r="A4" s="3" t="s">
        <v>0</v>
      </c>
      <c r="B4" s="3" t="s">
        <v>1</v>
      </c>
    </row>
    <row r="5" spans="1:2" ht="16.5">
      <c r="A5" s="4" t="s">
        <v>2</v>
      </c>
      <c r="B5" s="4" t="s">
        <v>3</v>
      </c>
    </row>
    <row r="6" spans="1:2" s="6" customFormat="1" ht="24.75" customHeight="1">
      <c r="A6" s="57" t="s">
        <v>4</v>
      </c>
      <c r="B6" s="57"/>
    </row>
    <row r="7" spans="1:2" ht="18" customHeight="1">
      <c r="A7" s="31" t="s">
        <v>5</v>
      </c>
      <c r="B7" s="26"/>
    </row>
    <row r="8" spans="1:2" s="2" customFormat="1" ht="16.5">
      <c r="A8" s="32" t="s">
        <v>6</v>
      </c>
      <c r="B8" s="25"/>
    </row>
    <row r="9" spans="1:2" s="2" customFormat="1" ht="16.5">
      <c r="A9" s="32" t="s">
        <v>7</v>
      </c>
      <c r="B9" s="25"/>
    </row>
    <row r="10" spans="1:2" s="2" customFormat="1" ht="16.5">
      <c r="A10" s="32" t="s">
        <v>8</v>
      </c>
      <c r="B10" s="25"/>
    </row>
    <row r="11" spans="1:2" s="26" customFormat="1" ht="14.25" customHeight="1">
      <c r="A11" s="37">
        <v>1</v>
      </c>
      <c r="B11" s="26" t="s">
        <v>232</v>
      </c>
    </row>
    <row r="12" spans="1:2" s="26" customFormat="1" ht="14.25" customHeight="1">
      <c r="A12" s="37">
        <f>+A11+1</f>
        <v>2</v>
      </c>
      <c r="B12" s="26" t="s">
        <v>233</v>
      </c>
    </row>
    <row r="13" spans="1:2" s="26" customFormat="1" ht="14.25" customHeight="1">
      <c r="A13" s="37">
        <f>+A12+1</f>
        <v>3</v>
      </c>
      <c r="B13" s="26" t="s">
        <v>234</v>
      </c>
    </row>
    <row r="14" spans="1:2" s="26" customFormat="1" ht="14.25" customHeight="1">
      <c r="A14" s="37">
        <f>+A13+1</f>
        <v>4</v>
      </c>
      <c r="B14" s="26" t="s">
        <v>235</v>
      </c>
    </row>
    <row r="15" spans="1:2" s="2" customFormat="1" ht="16.5">
      <c r="A15" s="32" t="s">
        <v>22</v>
      </c>
      <c r="B15" s="25"/>
    </row>
    <row r="16" spans="1:2" s="26" customFormat="1" ht="14.25" customHeight="1">
      <c r="A16" s="37">
        <f>+A14+1</f>
        <v>5</v>
      </c>
      <c r="B16" s="26" t="s">
        <v>236</v>
      </c>
    </row>
    <row r="17" spans="1:2" s="26" customFormat="1" ht="14.25" customHeight="1">
      <c r="A17" s="37">
        <f>+A16+1</f>
        <v>6</v>
      </c>
      <c r="B17" s="26" t="s">
        <v>237</v>
      </c>
    </row>
    <row r="18" spans="1:2" s="26" customFormat="1" ht="14.25" customHeight="1">
      <c r="A18" s="37">
        <f>+A17+1</f>
        <v>7</v>
      </c>
      <c r="B18" s="26" t="s">
        <v>550</v>
      </c>
    </row>
    <row r="19" spans="1:2" s="2" customFormat="1" ht="16.5">
      <c r="A19" s="32" t="s">
        <v>542</v>
      </c>
      <c r="B19" s="25"/>
    </row>
    <row r="20" spans="1:2" s="26" customFormat="1" ht="14.25" customHeight="1">
      <c r="A20" s="37">
        <f>+A18+1</f>
        <v>8</v>
      </c>
      <c r="B20" s="26" t="s">
        <v>238</v>
      </c>
    </row>
    <row r="21" spans="1:2" s="2" customFormat="1" ht="16.5">
      <c r="A21" s="32" t="s">
        <v>239</v>
      </c>
      <c r="B21" s="25"/>
    </row>
    <row r="22" spans="1:2" s="26" customFormat="1" ht="14.25" customHeight="1">
      <c r="A22" s="37">
        <f>+A20+1</f>
        <v>9</v>
      </c>
      <c r="B22" s="26" t="s">
        <v>240</v>
      </c>
    </row>
    <row r="23" spans="1:2" s="2" customFormat="1" ht="16.5">
      <c r="A23" s="32" t="s">
        <v>241</v>
      </c>
      <c r="B23" s="25"/>
    </row>
    <row r="24" spans="1:2" s="26" customFormat="1" ht="31.5">
      <c r="A24" s="34">
        <f>+A22+1</f>
        <v>10</v>
      </c>
      <c r="B24" s="33" t="s">
        <v>242</v>
      </c>
    </row>
    <row r="25" spans="1:2" s="2" customFormat="1" ht="16.5">
      <c r="A25" s="32" t="s">
        <v>243</v>
      </c>
      <c r="B25" s="25"/>
    </row>
    <row r="26" spans="1:2" s="26" customFormat="1" ht="15.75">
      <c r="A26" s="34">
        <f>+A24+1</f>
        <v>11</v>
      </c>
      <c r="B26" s="26" t="s">
        <v>244</v>
      </c>
    </row>
    <row r="27" spans="1:2" s="2" customFormat="1" ht="16.5">
      <c r="A27" s="32" t="s">
        <v>245</v>
      </c>
      <c r="B27" s="25"/>
    </row>
    <row r="28" spans="1:2" s="26" customFormat="1" ht="15.75">
      <c r="A28" s="34">
        <f>+A26+1</f>
        <v>12</v>
      </c>
      <c r="B28" s="26" t="s">
        <v>246</v>
      </c>
    </row>
    <row r="29" spans="1:2" s="2" customFormat="1" ht="16.5">
      <c r="A29" s="32" t="s">
        <v>247</v>
      </c>
      <c r="B29" s="25"/>
    </row>
    <row r="30" spans="1:2" s="26" customFormat="1" ht="15.75">
      <c r="A30" s="34">
        <f>+A28+1</f>
        <v>13</v>
      </c>
      <c r="B30" s="26" t="s">
        <v>248</v>
      </c>
    </row>
    <row r="31" spans="1:2" s="2" customFormat="1" ht="16.5">
      <c r="A31" s="32" t="s">
        <v>249</v>
      </c>
      <c r="B31" s="25"/>
    </row>
    <row r="32" spans="1:2" s="26" customFormat="1" ht="15.75">
      <c r="A32" s="34">
        <f>+A30+1</f>
        <v>14</v>
      </c>
      <c r="B32" s="33" t="s">
        <v>250</v>
      </c>
    </row>
    <row r="33" spans="1:2" s="2" customFormat="1" ht="16.5">
      <c r="A33" s="32" t="s">
        <v>251</v>
      </c>
      <c r="B33" s="25"/>
    </row>
    <row r="34" spans="1:2" s="26" customFormat="1" ht="15.75">
      <c r="A34" s="34">
        <f>+A32+1</f>
        <v>15</v>
      </c>
      <c r="B34" s="33" t="s">
        <v>252</v>
      </c>
    </row>
    <row r="35" spans="1:2" s="38" customFormat="1" ht="18">
      <c r="A35" s="50" t="s">
        <v>551</v>
      </c>
      <c r="B35" s="51"/>
    </row>
    <row r="36" s="2" customFormat="1" ht="16.5">
      <c r="A36" s="40" t="s">
        <v>9</v>
      </c>
    </row>
    <row r="37" s="2" customFormat="1" ht="16.5">
      <c r="A37" s="40" t="s">
        <v>408</v>
      </c>
    </row>
    <row r="38" s="2" customFormat="1" ht="16.5">
      <c r="A38" s="40" t="s">
        <v>409</v>
      </c>
    </row>
    <row r="39" spans="1:2" s="26" customFormat="1" ht="15.75">
      <c r="A39" s="37">
        <f>+A34+1</f>
        <v>16</v>
      </c>
      <c r="B39" s="26" t="s">
        <v>206</v>
      </c>
    </row>
    <row r="40" s="2" customFormat="1" ht="16.5">
      <c r="A40" s="40" t="s">
        <v>10</v>
      </c>
    </row>
    <row r="41" s="2" customFormat="1" ht="16.5">
      <c r="A41" s="40" t="s">
        <v>11</v>
      </c>
    </row>
    <row r="42" spans="1:2" ht="15.75">
      <c r="A42" s="41">
        <f>+A39+1</f>
        <v>17</v>
      </c>
      <c r="B42" s="1" t="s">
        <v>208</v>
      </c>
    </row>
    <row r="43" spans="1:2" ht="15.75">
      <c r="A43" s="41">
        <f>+A42+1</f>
        <v>18</v>
      </c>
      <c r="B43" s="1" t="s">
        <v>209</v>
      </c>
    </row>
    <row r="44" spans="1:2" s="38" customFormat="1" ht="18">
      <c r="A44" s="50" t="s">
        <v>411</v>
      </c>
      <c r="B44" s="51"/>
    </row>
    <row r="45" spans="1:2" s="2" customFormat="1" ht="16.5">
      <c r="A45" s="32" t="s">
        <v>12</v>
      </c>
      <c r="B45" s="25"/>
    </row>
    <row r="46" spans="1:2" s="2" customFormat="1" ht="16.5">
      <c r="A46" s="32" t="s">
        <v>13</v>
      </c>
      <c r="B46" s="25"/>
    </row>
    <row r="47" spans="1:2" s="2" customFormat="1" ht="16.5">
      <c r="A47" s="32" t="s">
        <v>14</v>
      </c>
      <c r="B47" s="25"/>
    </row>
    <row r="48" spans="1:2" ht="15.75">
      <c r="A48" s="41">
        <f>+A43+1</f>
        <v>19</v>
      </c>
      <c r="B48" s="1" t="s">
        <v>397</v>
      </c>
    </row>
    <row r="49" spans="1:2" ht="15.75">
      <c r="A49" s="41">
        <f>+A48+1</f>
        <v>20</v>
      </c>
      <c r="B49" s="1" t="s">
        <v>398</v>
      </c>
    </row>
    <row r="50" spans="1:2" ht="15.75">
      <c r="A50" s="41">
        <f>+A49+1</f>
        <v>21</v>
      </c>
      <c r="B50" s="1" t="s">
        <v>402</v>
      </c>
    </row>
    <row r="51" spans="1:2" s="38" customFormat="1" ht="18">
      <c r="A51" s="50" t="s">
        <v>412</v>
      </c>
      <c r="B51" s="51"/>
    </row>
    <row r="52" spans="1:2" s="2" customFormat="1" ht="16.5">
      <c r="A52" s="32" t="s">
        <v>16</v>
      </c>
      <c r="B52" s="25"/>
    </row>
    <row r="53" spans="1:2" s="2" customFormat="1" ht="16.5">
      <c r="A53" s="32" t="s">
        <v>17</v>
      </c>
      <c r="B53" s="25"/>
    </row>
    <row r="54" spans="1:2" s="2" customFormat="1" ht="16.5">
      <c r="A54" s="32" t="s">
        <v>18</v>
      </c>
      <c r="B54" s="25"/>
    </row>
    <row r="55" spans="1:2" s="26" customFormat="1" ht="15" customHeight="1">
      <c r="A55" s="37">
        <f>+A50+1</f>
        <v>22</v>
      </c>
      <c r="B55" s="26" t="s">
        <v>213</v>
      </c>
    </row>
    <row r="56" spans="1:2" s="26" customFormat="1" ht="15" customHeight="1">
      <c r="A56" s="37">
        <f>+A55+1</f>
        <v>23</v>
      </c>
      <c r="B56" s="26" t="s">
        <v>214</v>
      </c>
    </row>
    <row r="57" spans="1:2" s="26" customFormat="1" ht="15" customHeight="1">
      <c r="A57" s="37">
        <f>+A56+1</f>
        <v>24</v>
      </c>
      <c r="B57" s="26" t="s">
        <v>215</v>
      </c>
    </row>
    <row r="58" spans="1:2" s="26" customFormat="1" ht="15" customHeight="1">
      <c r="A58" s="37">
        <f>+A57+1</f>
        <v>25</v>
      </c>
      <c r="B58" s="26" t="s">
        <v>216</v>
      </c>
    </row>
    <row r="59" spans="1:2" s="26" customFormat="1" ht="15" customHeight="1">
      <c r="A59" s="37">
        <f>+A58+1</f>
        <v>26</v>
      </c>
      <c r="B59" s="26" t="s">
        <v>217</v>
      </c>
    </row>
    <row r="60" s="25" customFormat="1" ht="16.5">
      <c r="A60" s="32" t="s">
        <v>218</v>
      </c>
    </row>
    <row r="61" spans="1:2" s="26" customFormat="1" ht="15" customHeight="1">
      <c r="A61" s="37">
        <f>+A59+1</f>
        <v>27</v>
      </c>
      <c r="B61" s="26" t="s">
        <v>219</v>
      </c>
    </row>
    <row r="62" spans="1:2" s="26" customFormat="1" ht="15" customHeight="1">
      <c r="A62" s="37">
        <f>+A61+1</f>
        <v>28</v>
      </c>
      <c r="B62" s="26" t="s">
        <v>581</v>
      </c>
    </row>
    <row r="63" s="25" customFormat="1" ht="16.5">
      <c r="A63" s="32" t="s">
        <v>19</v>
      </c>
    </row>
    <row r="64" spans="1:2" s="26" customFormat="1" ht="15" customHeight="1">
      <c r="A64" s="37">
        <f>+A62+1</f>
        <v>29</v>
      </c>
      <c r="B64" s="26" t="s">
        <v>220</v>
      </c>
    </row>
    <row r="65" spans="1:2" s="26" customFormat="1" ht="15" customHeight="1">
      <c r="A65" s="37">
        <f>+A64+1</f>
        <v>30</v>
      </c>
      <c r="B65" s="26" t="s">
        <v>221</v>
      </c>
    </row>
    <row r="66" spans="1:2" s="26" customFormat="1" ht="15" customHeight="1">
      <c r="A66" s="37">
        <f>+A65+1</f>
        <v>31</v>
      </c>
      <c r="B66" s="26" t="s">
        <v>222</v>
      </c>
    </row>
    <row r="67" spans="1:2" s="26" customFormat="1" ht="31.5">
      <c r="A67" s="37">
        <f>+A66+1</f>
        <v>32</v>
      </c>
      <c r="B67" s="33" t="s">
        <v>223</v>
      </c>
    </row>
    <row r="68" spans="1:2" s="38" customFormat="1" ht="18">
      <c r="A68" s="50" t="s">
        <v>224</v>
      </c>
      <c r="B68" s="51"/>
    </row>
    <row r="69" spans="1:2" s="2" customFormat="1" ht="16.5">
      <c r="A69" s="32" t="s">
        <v>20</v>
      </c>
      <c r="B69" s="25"/>
    </row>
    <row r="70" spans="1:2" s="2" customFormat="1" ht="16.5">
      <c r="A70" s="32" t="s">
        <v>7</v>
      </c>
      <c r="B70" s="25"/>
    </row>
    <row r="71" spans="1:2" s="2" customFormat="1" ht="16.5">
      <c r="A71" s="32" t="s">
        <v>21</v>
      </c>
      <c r="B71" s="25"/>
    </row>
    <row r="72" spans="1:2" s="26" customFormat="1" ht="15.75">
      <c r="A72" s="37">
        <f>+A67+1</f>
        <v>33</v>
      </c>
      <c r="B72" s="26" t="s">
        <v>225</v>
      </c>
    </row>
    <row r="73" s="25" customFormat="1" ht="16.5">
      <c r="A73" s="32" t="s">
        <v>22</v>
      </c>
    </row>
    <row r="74" spans="1:2" s="26" customFormat="1" ht="15.75">
      <c r="A74" s="37">
        <f>+A72+1</f>
        <v>34</v>
      </c>
      <c r="B74" s="26" t="s">
        <v>226</v>
      </c>
    </row>
    <row r="75" spans="1:2" s="26" customFormat="1" ht="15.75">
      <c r="A75" s="37">
        <f>+A74+1</f>
        <v>35</v>
      </c>
      <c r="B75" s="26" t="s">
        <v>227</v>
      </c>
    </row>
    <row r="76" spans="1:2" ht="31.5">
      <c r="A76" s="37">
        <f>+A75+1</f>
        <v>36</v>
      </c>
      <c r="B76" s="33" t="s">
        <v>228</v>
      </c>
    </row>
    <row r="77" s="25" customFormat="1" ht="16.5">
      <c r="A77" s="32" t="s">
        <v>229</v>
      </c>
    </row>
    <row r="78" s="25" customFormat="1" ht="16.5">
      <c r="A78" s="32" t="s">
        <v>230</v>
      </c>
    </row>
    <row r="79" spans="1:2" ht="31.5">
      <c r="A79" s="37">
        <f>+A76+1</f>
        <v>37</v>
      </c>
      <c r="B79" s="33" t="s">
        <v>231</v>
      </c>
    </row>
    <row r="80" spans="1:2" s="38" customFormat="1" ht="18">
      <c r="A80" s="50" t="s">
        <v>543</v>
      </c>
      <c r="B80" s="51"/>
    </row>
    <row r="81" spans="1:2" s="38" customFormat="1" ht="18">
      <c r="A81" s="50" t="s">
        <v>413</v>
      </c>
      <c r="B81" s="51"/>
    </row>
    <row r="82" s="26" customFormat="1" ht="19.5">
      <c r="A82" s="31" t="s">
        <v>24</v>
      </c>
    </row>
    <row r="83" s="25" customFormat="1" ht="16.5">
      <c r="A83" s="32" t="s">
        <v>23</v>
      </c>
    </row>
    <row r="84" spans="1:2" s="26" customFormat="1" ht="15.75">
      <c r="A84" s="37">
        <f>+A79+1</f>
        <v>38</v>
      </c>
      <c r="B84" s="1" t="s">
        <v>366</v>
      </c>
    </row>
    <row r="85" spans="1:2" s="26" customFormat="1" ht="15.75">
      <c r="A85" s="37">
        <f>+A84+1</f>
        <v>39</v>
      </c>
      <c r="B85" s="1" t="s">
        <v>367</v>
      </c>
    </row>
    <row r="86" spans="1:2" s="26" customFormat="1" ht="15.75">
      <c r="A86" s="37">
        <f aca="true" t="shared" si="0" ref="A86:A105">+A85+1</f>
        <v>40</v>
      </c>
      <c r="B86" s="1" t="s">
        <v>369</v>
      </c>
    </row>
    <row r="87" spans="1:2" s="26" customFormat="1" ht="15.75">
      <c r="A87" s="37">
        <f t="shared" si="0"/>
        <v>41</v>
      </c>
      <c r="B87" s="1" t="s">
        <v>368</v>
      </c>
    </row>
    <row r="88" spans="1:2" s="26" customFormat="1" ht="15.75">
      <c r="A88" s="37">
        <f t="shared" si="0"/>
        <v>42</v>
      </c>
      <c r="B88" s="1" t="s">
        <v>552</v>
      </c>
    </row>
    <row r="89" spans="1:2" ht="19.5" customHeight="1">
      <c r="A89" s="37">
        <f t="shared" si="0"/>
        <v>43</v>
      </c>
      <c r="B89" s="33" t="s">
        <v>553</v>
      </c>
    </row>
    <row r="90" spans="1:2" s="26" customFormat="1" ht="15.75">
      <c r="A90" s="37">
        <f t="shared" si="0"/>
        <v>44</v>
      </c>
      <c r="B90" s="1" t="s">
        <v>370</v>
      </c>
    </row>
    <row r="91" spans="1:2" ht="31.5">
      <c r="A91" s="37">
        <f t="shared" si="0"/>
        <v>45</v>
      </c>
      <c r="B91" s="33" t="s">
        <v>554</v>
      </c>
    </row>
    <row r="92" spans="1:2" s="26" customFormat="1" ht="15.75">
      <c r="A92" s="37">
        <f t="shared" si="0"/>
        <v>46</v>
      </c>
      <c r="B92" s="1" t="s">
        <v>557</v>
      </c>
    </row>
    <row r="93" spans="1:2" ht="20.25" customHeight="1">
      <c r="A93" s="37">
        <f t="shared" si="0"/>
        <v>47</v>
      </c>
      <c r="B93" s="33" t="s">
        <v>371</v>
      </c>
    </row>
    <row r="94" spans="1:2" s="26" customFormat="1" ht="15.75">
      <c r="A94" s="37">
        <f t="shared" si="0"/>
        <v>48</v>
      </c>
      <c r="B94" s="1" t="s">
        <v>555</v>
      </c>
    </row>
    <row r="95" spans="1:2" s="26" customFormat="1" ht="15.75">
      <c r="A95" s="37">
        <f t="shared" si="0"/>
        <v>49</v>
      </c>
      <c r="B95" s="1" t="s">
        <v>372</v>
      </c>
    </row>
    <row r="96" spans="1:2" s="26" customFormat="1" ht="15.75">
      <c r="A96" s="37">
        <f t="shared" si="0"/>
        <v>50</v>
      </c>
      <c r="B96" s="1" t="s">
        <v>556</v>
      </c>
    </row>
    <row r="97" spans="1:2" s="26" customFormat="1" ht="15.75">
      <c r="A97" s="37">
        <f t="shared" si="0"/>
        <v>51</v>
      </c>
      <c r="B97" s="1" t="s">
        <v>373</v>
      </c>
    </row>
    <row r="98" spans="1:2" s="26" customFormat="1" ht="15.75">
      <c r="A98" s="37">
        <f t="shared" si="0"/>
        <v>52</v>
      </c>
      <c r="B98" s="1" t="s">
        <v>374</v>
      </c>
    </row>
    <row r="99" spans="1:2" s="26" customFormat="1" ht="15.75">
      <c r="A99" s="37">
        <f>+A98+1</f>
        <v>53</v>
      </c>
      <c r="B99" s="1" t="s">
        <v>375</v>
      </c>
    </row>
    <row r="100" spans="1:2" s="26" customFormat="1" ht="15.75">
      <c r="A100" s="37">
        <f t="shared" si="0"/>
        <v>54</v>
      </c>
      <c r="B100" s="1" t="s">
        <v>376</v>
      </c>
    </row>
    <row r="101" spans="1:2" s="26" customFormat="1" ht="15.75">
      <c r="A101" s="37">
        <f t="shared" si="0"/>
        <v>55</v>
      </c>
      <c r="B101" s="1" t="s">
        <v>377</v>
      </c>
    </row>
    <row r="102" spans="1:2" s="26" customFormat="1" ht="15.75">
      <c r="A102" s="37">
        <f t="shared" si="0"/>
        <v>56</v>
      </c>
      <c r="B102" s="1" t="s">
        <v>378</v>
      </c>
    </row>
    <row r="103" spans="1:2" s="26" customFormat="1" ht="15.75">
      <c r="A103" s="37">
        <f t="shared" si="0"/>
        <v>57</v>
      </c>
      <c r="B103" s="1" t="s">
        <v>558</v>
      </c>
    </row>
    <row r="104" spans="1:2" s="26" customFormat="1" ht="15.75">
      <c r="A104" s="37">
        <f t="shared" si="0"/>
        <v>58</v>
      </c>
      <c r="B104" s="1" t="s">
        <v>379</v>
      </c>
    </row>
    <row r="105" spans="1:2" s="26" customFormat="1" ht="15.75">
      <c r="A105" s="37">
        <f t="shared" si="0"/>
        <v>59</v>
      </c>
      <c r="B105" s="1" t="s">
        <v>380</v>
      </c>
    </row>
    <row r="106" spans="1:2" s="26" customFormat="1" ht="15.75">
      <c r="A106" s="37">
        <f>+A105+1</f>
        <v>60</v>
      </c>
      <c r="B106" s="1" t="s">
        <v>559</v>
      </c>
    </row>
    <row r="107" spans="1:2" s="7" customFormat="1" ht="18">
      <c r="A107" s="54" t="s">
        <v>538</v>
      </c>
      <c r="B107" s="55"/>
    </row>
    <row r="108" s="25" customFormat="1" ht="16.5">
      <c r="A108" s="32" t="s">
        <v>575</v>
      </c>
    </row>
    <row r="109" spans="1:2" s="26" customFormat="1" ht="31.5">
      <c r="A109" s="37">
        <f>+A106+1</f>
        <v>61</v>
      </c>
      <c r="B109" s="33" t="s">
        <v>571</v>
      </c>
    </row>
    <row r="110" spans="1:2" s="26" customFormat="1" ht="15.75">
      <c r="A110" s="37">
        <f>+A109+1</f>
        <v>62</v>
      </c>
      <c r="B110" s="1" t="s">
        <v>572</v>
      </c>
    </row>
    <row r="111" spans="1:2" s="26" customFormat="1" ht="31.5">
      <c r="A111" s="37">
        <f>+A110+1</f>
        <v>63</v>
      </c>
      <c r="B111" s="33" t="s">
        <v>573</v>
      </c>
    </row>
    <row r="112" spans="1:2" s="38" customFormat="1" ht="18">
      <c r="A112" s="50" t="s">
        <v>574</v>
      </c>
      <c r="B112" s="51"/>
    </row>
    <row r="113" spans="1:2" s="38" customFormat="1" ht="18">
      <c r="A113" s="50" t="s">
        <v>576</v>
      </c>
      <c r="B113" s="51"/>
    </row>
    <row r="114" s="26" customFormat="1" ht="19.5">
      <c r="A114" s="31" t="s">
        <v>25</v>
      </c>
    </row>
    <row r="115" s="25" customFormat="1" ht="16.5">
      <c r="A115" s="32" t="s">
        <v>26</v>
      </c>
    </row>
    <row r="116" s="25" customFormat="1" ht="16.5">
      <c r="A116" s="32" t="s">
        <v>27</v>
      </c>
    </row>
    <row r="117" spans="1:2" s="26" customFormat="1" ht="31.5">
      <c r="A117" s="37">
        <f>+A111+1</f>
        <v>64</v>
      </c>
      <c r="B117" s="33" t="s">
        <v>253</v>
      </c>
    </row>
    <row r="118" spans="1:2" s="26" customFormat="1" ht="15.75">
      <c r="A118" s="37">
        <f>+A117+1</f>
        <v>65</v>
      </c>
      <c r="B118" s="26" t="s">
        <v>267</v>
      </c>
    </row>
    <row r="119" spans="1:2" s="26" customFormat="1" ht="15.75">
      <c r="A119" s="37">
        <f aca="true" t="shared" si="1" ref="A119:A143">+A118+1</f>
        <v>66</v>
      </c>
      <c r="B119" s="33" t="s">
        <v>266</v>
      </c>
    </row>
    <row r="120" spans="1:2" s="26" customFormat="1" ht="15.75">
      <c r="A120" s="37">
        <f t="shared" si="1"/>
        <v>67</v>
      </c>
      <c r="B120" s="26" t="s">
        <v>587</v>
      </c>
    </row>
    <row r="121" spans="1:2" s="26" customFormat="1" ht="31.5">
      <c r="A121" s="37">
        <f t="shared" si="1"/>
        <v>68</v>
      </c>
      <c r="B121" s="33" t="s">
        <v>268</v>
      </c>
    </row>
    <row r="122" spans="1:2" s="26" customFormat="1" ht="15.75">
      <c r="A122" s="37">
        <f t="shared" si="1"/>
        <v>69</v>
      </c>
      <c r="B122" s="26" t="s">
        <v>254</v>
      </c>
    </row>
    <row r="123" spans="1:2" s="26" customFormat="1" ht="31.5">
      <c r="A123" s="37">
        <f t="shared" si="1"/>
        <v>70</v>
      </c>
      <c r="B123" s="33" t="s">
        <v>265</v>
      </c>
    </row>
    <row r="124" spans="1:2" s="26" customFormat="1" ht="15.75">
      <c r="A124" s="37">
        <f t="shared" si="1"/>
        <v>71</v>
      </c>
      <c r="B124" s="26" t="s">
        <v>255</v>
      </c>
    </row>
    <row r="125" spans="1:2" s="26" customFormat="1" ht="31.5">
      <c r="A125" s="37">
        <f t="shared" si="1"/>
        <v>72</v>
      </c>
      <c r="B125" s="33" t="s">
        <v>269</v>
      </c>
    </row>
    <row r="126" spans="1:2" s="26" customFormat="1" ht="31.5">
      <c r="A126" s="37">
        <f t="shared" si="1"/>
        <v>73</v>
      </c>
      <c r="B126" s="33" t="s">
        <v>270</v>
      </c>
    </row>
    <row r="127" spans="1:2" s="26" customFormat="1" ht="15.75">
      <c r="A127" s="37">
        <f t="shared" si="1"/>
        <v>74</v>
      </c>
      <c r="B127" s="26" t="s">
        <v>256</v>
      </c>
    </row>
    <row r="128" spans="1:2" s="26" customFormat="1" ht="31.5">
      <c r="A128" s="37">
        <f t="shared" si="1"/>
        <v>75</v>
      </c>
      <c r="B128" s="33" t="s">
        <v>271</v>
      </c>
    </row>
    <row r="129" spans="1:2" s="26" customFormat="1" ht="31.5">
      <c r="A129" s="37">
        <f t="shared" si="1"/>
        <v>76</v>
      </c>
      <c r="B129" s="33" t="s">
        <v>272</v>
      </c>
    </row>
    <row r="130" spans="1:2" s="26" customFormat="1" ht="15.75">
      <c r="A130" s="37">
        <f t="shared" si="1"/>
        <v>77</v>
      </c>
      <c r="B130" s="26" t="s">
        <v>257</v>
      </c>
    </row>
    <row r="131" spans="1:2" s="26" customFormat="1" ht="31.5">
      <c r="A131" s="37">
        <f t="shared" si="1"/>
        <v>78</v>
      </c>
      <c r="B131" s="33" t="s">
        <v>273</v>
      </c>
    </row>
    <row r="132" spans="1:2" s="26" customFormat="1" ht="31.5">
      <c r="A132" s="37">
        <f t="shared" si="1"/>
        <v>79</v>
      </c>
      <c r="B132" s="33" t="s">
        <v>274</v>
      </c>
    </row>
    <row r="133" spans="1:2" s="26" customFormat="1" ht="31.5">
      <c r="A133" s="37">
        <f t="shared" si="1"/>
        <v>80</v>
      </c>
      <c r="B133" s="33" t="s">
        <v>275</v>
      </c>
    </row>
    <row r="134" spans="1:2" s="26" customFormat="1" ht="15.75">
      <c r="A134" s="37">
        <f t="shared" si="1"/>
        <v>81</v>
      </c>
      <c r="B134" s="26" t="s">
        <v>258</v>
      </c>
    </row>
    <row r="135" spans="1:2" s="26" customFormat="1" ht="31.5">
      <c r="A135" s="37">
        <f t="shared" si="1"/>
        <v>82</v>
      </c>
      <c r="B135" s="33" t="s">
        <v>276</v>
      </c>
    </row>
    <row r="136" spans="1:2" s="26" customFormat="1" ht="15.75">
      <c r="A136" s="37">
        <f t="shared" si="1"/>
        <v>83</v>
      </c>
      <c r="B136" s="26" t="s">
        <v>277</v>
      </c>
    </row>
    <row r="137" spans="1:2" s="26" customFormat="1" ht="31.5">
      <c r="A137" s="37">
        <f t="shared" si="1"/>
        <v>84</v>
      </c>
      <c r="B137" s="33" t="s">
        <v>278</v>
      </c>
    </row>
    <row r="138" spans="1:2" s="26" customFormat="1" ht="31.5">
      <c r="A138" s="37">
        <f t="shared" si="1"/>
        <v>85</v>
      </c>
      <c r="B138" s="33" t="s">
        <v>259</v>
      </c>
    </row>
    <row r="139" spans="1:2" s="26" customFormat="1" ht="31.5">
      <c r="A139" s="37">
        <f t="shared" si="1"/>
        <v>86</v>
      </c>
      <c r="B139" s="33" t="s">
        <v>260</v>
      </c>
    </row>
    <row r="140" spans="1:2" s="26" customFormat="1" ht="31.5">
      <c r="A140" s="37">
        <f t="shared" si="1"/>
        <v>87</v>
      </c>
      <c r="B140" s="33" t="s">
        <v>261</v>
      </c>
    </row>
    <row r="141" spans="1:2" s="26" customFormat="1" ht="17.25" customHeight="1">
      <c r="A141" s="37">
        <f t="shared" si="1"/>
        <v>88</v>
      </c>
      <c r="B141" s="33" t="s">
        <v>262</v>
      </c>
    </row>
    <row r="142" spans="1:2" s="26" customFormat="1" ht="19.5" customHeight="1">
      <c r="A142" s="37">
        <f t="shared" si="1"/>
        <v>89</v>
      </c>
      <c r="B142" s="33" t="s">
        <v>263</v>
      </c>
    </row>
    <row r="143" spans="1:2" s="26" customFormat="1" ht="15.75">
      <c r="A143" s="37">
        <f t="shared" si="1"/>
        <v>90</v>
      </c>
      <c r="B143" s="26" t="s">
        <v>264</v>
      </c>
    </row>
    <row r="144" s="25" customFormat="1" ht="16.5">
      <c r="A144" s="32" t="s">
        <v>28</v>
      </c>
    </row>
    <row r="145" spans="1:2" s="26" customFormat="1" ht="31.5">
      <c r="A145" s="37">
        <f>+A143+1</f>
        <v>91</v>
      </c>
      <c r="B145" s="33" t="s">
        <v>279</v>
      </c>
    </row>
    <row r="146" s="25" customFormat="1" ht="16.5">
      <c r="A146" s="32" t="s">
        <v>29</v>
      </c>
    </row>
    <row r="147" spans="1:2" s="2" customFormat="1" ht="16.5">
      <c r="A147" s="37">
        <f>+A145+1</f>
        <v>92</v>
      </c>
      <c r="B147" s="48" t="s">
        <v>280</v>
      </c>
    </row>
    <row r="148" spans="1:2" s="26" customFormat="1" ht="31.5">
      <c r="A148" s="37">
        <f>+A147+1</f>
        <v>93</v>
      </c>
      <c r="B148" s="33" t="s">
        <v>281</v>
      </c>
    </row>
    <row r="149" spans="1:2" s="38" customFormat="1" ht="18">
      <c r="A149" s="50" t="s">
        <v>282</v>
      </c>
      <c r="B149" s="51"/>
    </row>
    <row r="150" ht="19.5">
      <c r="A150" s="39" t="s">
        <v>30</v>
      </c>
    </row>
    <row r="151" s="2" customFormat="1" ht="16.5">
      <c r="A151" s="40" t="s">
        <v>32</v>
      </c>
    </row>
    <row r="152" s="2" customFormat="1" ht="16.5">
      <c r="A152" s="40" t="s">
        <v>210</v>
      </c>
    </row>
    <row r="153" s="2" customFormat="1" ht="16.5">
      <c r="A153" s="40" t="s">
        <v>211</v>
      </c>
    </row>
    <row r="154" spans="1:2" ht="15.75">
      <c r="A154" s="41">
        <f>+A148+1</f>
        <v>94</v>
      </c>
      <c r="B154" s="1" t="s">
        <v>196</v>
      </c>
    </row>
    <row r="155" spans="1:2" ht="15.75">
      <c r="A155" s="41">
        <f>+A154+1</f>
        <v>95</v>
      </c>
      <c r="B155" s="1" t="s">
        <v>197</v>
      </c>
    </row>
    <row r="156" s="2" customFormat="1" ht="16.5">
      <c r="A156" s="40" t="s">
        <v>31</v>
      </c>
    </row>
    <row r="157" s="2" customFormat="1" ht="16.5">
      <c r="A157" s="40" t="s">
        <v>33</v>
      </c>
    </row>
    <row r="158" spans="1:2" ht="15.75">
      <c r="A158" s="41">
        <f>+A155+1</f>
        <v>96</v>
      </c>
      <c r="B158" s="1" t="s">
        <v>198</v>
      </c>
    </row>
    <row r="159" spans="1:2" ht="15.75">
      <c r="A159" s="41">
        <f>+A158+1</f>
        <v>97</v>
      </c>
      <c r="B159" s="1" t="s">
        <v>199</v>
      </c>
    </row>
    <row r="160" spans="1:2" ht="15.75">
      <c r="A160" s="41">
        <f>+A159+1</f>
        <v>98</v>
      </c>
      <c r="B160" s="1" t="s">
        <v>200</v>
      </c>
    </row>
    <row r="161" spans="1:2" ht="15.75">
      <c r="A161" s="41">
        <f>+A160+1</f>
        <v>99</v>
      </c>
      <c r="B161" s="1" t="s">
        <v>201</v>
      </c>
    </row>
    <row r="162" spans="1:2" ht="15.75">
      <c r="A162" s="41">
        <f>+A161+1</f>
        <v>100</v>
      </c>
      <c r="B162" s="1" t="s">
        <v>202</v>
      </c>
    </row>
    <row r="163" spans="1:2" ht="15.75">
      <c r="A163" s="41">
        <f>+A162+1</f>
        <v>101</v>
      </c>
      <c r="B163" s="1" t="s">
        <v>203</v>
      </c>
    </row>
    <row r="164" s="2" customFormat="1" ht="16.5">
      <c r="A164" s="40" t="s">
        <v>212</v>
      </c>
    </row>
    <row r="165" s="2" customFormat="1" ht="16.5">
      <c r="A165" s="40" t="s">
        <v>204</v>
      </c>
    </row>
    <row r="166" spans="1:2" ht="15.75">
      <c r="A166" s="41">
        <f>+A163+1</f>
        <v>102</v>
      </c>
      <c r="B166" s="1" t="s">
        <v>205</v>
      </c>
    </row>
    <row r="167" s="2" customFormat="1" ht="16.5">
      <c r="A167" s="40" t="s">
        <v>34</v>
      </c>
    </row>
    <row r="168" spans="1:2" ht="15.75">
      <c r="A168" s="41">
        <f>+A166+1</f>
        <v>103</v>
      </c>
      <c r="B168" s="1" t="s">
        <v>504</v>
      </c>
    </row>
    <row r="169" spans="1:2" s="2" customFormat="1" ht="16.5">
      <c r="A169" s="32" t="s">
        <v>35</v>
      </c>
      <c r="B169" s="25"/>
    </row>
    <row r="170" spans="1:2" s="2" customFormat="1" ht="16.5">
      <c r="A170" s="32" t="s">
        <v>36</v>
      </c>
      <c r="B170" s="25"/>
    </row>
    <row r="171" spans="1:2" s="2" customFormat="1" ht="16.5">
      <c r="A171" s="32" t="s">
        <v>354</v>
      </c>
      <c r="B171" s="25"/>
    </row>
    <row r="172" spans="1:2" s="26" customFormat="1" ht="15.75">
      <c r="A172" s="37">
        <f>+A168+1</f>
        <v>104</v>
      </c>
      <c r="B172" s="26" t="s">
        <v>283</v>
      </c>
    </row>
    <row r="173" spans="1:2" s="2" customFormat="1" ht="16.5">
      <c r="A173" s="32" t="s">
        <v>355</v>
      </c>
      <c r="B173" s="25"/>
    </row>
    <row r="174" spans="1:2" s="26" customFormat="1" ht="15.75">
      <c r="A174" s="37">
        <f>+A172+1</f>
        <v>105</v>
      </c>
      <c r="B174" s="26" t="s">
        <v>284</v>
      </c>
    </row>
    <row r="175" spans="1:2" s="38" customFormat="1" ht="18">
      <c r="A175" s="50" t="s">
        <v>385</v>
      </c>
      <c r="B175" s="51"/>
    </row>
    <row r="176" spans="1:2" ht="19.5">
      <c r="A176" s="31" t="s">
        <v>37</v>
      </c>
      <c r="B176" s="26"/>
    </row>
    <row r="177" spans="1:2" s="2" customFormat="1" ht="16.5">
      <c r="A177" s="32" t="s">
        <v>38</v>
      </c>
      <c r="B177" s="25"/>
    </row>
    <row r="178" spans="1:2" s="2" customFormat="1" ht="16.5">
      <c r="A178" s="32" t="s">
        <v>39</v>
      </c>
      <c r="B178" s="25"/>
    </row>
    <row r="179" spans="1:2" s="26" customFormat="1" ht="15.75">
      <c r="A179" s="37">
        <f>+A174+1</f>
        <v>106</v>
      </c>
      <c r="B179" s="26" t="s">
        <v>168</v>
      </c>
    </row>
    <row r="180" spans="1:2" s="26" customFormat="1" ht="15.75">
      <c r="A180" s="34">
        <f aca="true" t="shared" si="2" ref="A180:A185">+A179+1</f>
        <v>107</v>
      </c>
      <c r="B180" s="26" t="s">
        <v>169</v>
      </c>
    </row>
    <row r="181" spans="1:2" s="26" customFormat="1" ht="18" customHeight="1">
      <c r="A181" s="34">
        <f t="shared" si="2"/>
        <v>108</v>
      </c>
      <c r="B181" s="33" t="s">
        <v>170</v>
      </c>
    </row>
    <row r="182" spans="1:2" s="26" customFormat="1" ht="31.5">
      <c r="A182" s="34">
        <f t="shared" si="2"/>
        <v>109</v>
      </c>
      <c r="B182" s="33" t="s">
        <v>171</v>
      </c>
    </row>
    <row r="183" spans="1:2" s="26" customFormat="1" ht="15.75">
      <c r="A183" s="34">
        <f t="shared" si="2"/>
        <v>110</v>
      </c>
      <c r="B183" s="26" t="s">
        <v>172</v>
      </c>
    </row>
    <row r="184" spans="1:2" s="26" customFormat="1" ht="18" customHeight="1">
      <c r="A184" s="34">
        <f t="shared" si="2"/>
        <v>111</v>
      </c>
      <c r="B184" s="33" t="s">
        <v>169</v>
      </c>
    </row>
    <row r="185" spans="1:2" s="26" customFormat="1" ht="18" customHeight="1">
      <c r="A185" s="34">
        <f t="shared" si="2"/>
        <v>112</v>
      </c>
      <c r="B185" s="33" t="s">
        <v>173</v>
      </c>
    </row>
    <row r="186" s="25" customFormat="1" ht="16.5">
      <c r="A186" s="32" t="s">
        <v>40</v>
      </c>
    </row>
    <row r="187" spans="1:2" s="26" customFormat="1" ht="15.75">
      <c r="A187" s="34">
        <f>+A185+1</f>
        <v>113</v>
      </c>
      <c r="B187" s="26" t="s">
        <v>41</v>
      </c>
    </row>
    <row r="188" spans="1:2" s="26" customFormat="1" ht="15.75">
      <c r="A188" s="34">
        <f>+A187+1</f>
        <v>114</v>
      </c>
      <c r="B188" s="26" t="s">
        <v>174</v>
      </c>
    </row>
    <row r="189" spans="1:2" s="26" customFormat="1" ht="15.75">
      <c r="A189" s="34">
        <f>+A188+1</f>
        <v>115</v>
      </c>
      <c r="B189" s="26" t="s">
        <v>175</v>
      </c>
    </row>
    <row r="190" s="25" customFormat="1" ht="16.5">
      <c r="A190" s="32" t="s">
        <v>42</v>
      </c>
    </row>
    <row r="191" spans="1:2" s="26" customFormat="1" ht="15.75">
      <c r="A191" s="34">
        <f>+A189+1</f>
        <v>116</v>
      </c>
      <c r="B191" s="26" t="s">
        <v>43</v>
      </c>
    </row>
    <row r="192" spans="1:2" s="26" customFormat="1" ht="15.75">
      <c r="A192" s="34">
        <f>+A191+1</f>
        <v>117</v>
      </c>
      <c r="B192" s="26" t="s">
        <v>44</v>
      </c>
    </row>
    <row r="193" spans="1:2" s="26" customFormat="1" ht="15.75">
      <c r="A193" s="34">
        <f>+A192+1</f>
        <v>118</v>
      </c>
      <c r="B193" s="26" t="s">
        <v>176</v>
      </c>
    </row>
    <row r="194" spans="1:2" s="26" customFormat="1" ht="15.75">
      <c r="A194" s="34">
        <f>+A193+1</f>
        <v>119</v>
      </c>
      <c r="B194" s="26" t="s">
        <v>177</v>
      </c>
    </row>
    <row r="195" spans="1:2" s="26" customFormat="1" ht="15.75">
      <c r="A195" s="34">
        <f>+A194+1</f>
        <v>120</v>
      </c>
      <c r="B195" s="26" t="s">
        <v>178</v>
      </c>
    </row>
    <row r="196" spans="1:2" s="26" customFormat="1" ht="31.5">
      <c r="A196" s="34">
        <f>+A195+1</f>
        <v>121</v>
      </c>
      <c r="B196" s="33" t="s">
        <v>179</v>
      </c>
    </row>
    <row r="197" s="25" customFormat="1" ht="16.5">
      <c r="A197" s="32" t="s">
        <v>180</v>
      </c>
    </row>
    <row r="198" spans="1:2" s="26" customFormat="1" ht="15.75">
      <c r="A198" s="34">
        <f>+A196+1</f>
        <v>122</v>
      </c>
      <c r="B198" s="26" t="s">
        <v>181</v>
      </c>
    </row>
    <row r="199" s="25" customFormat="1" ht="16.5">
      <c r="A199" s="32" t="s">
        <v>182</v>
      </c>
    </row>
    <row r="200" spans="1:2" s="26" customFormat="1" ht="31.5">
      <c r="A200" s="34">
        <f>+A198+1</f>
        <v>123</v>
      </c>
      <c r="B200" s="33" t="s">
        <v>184</v>
      </c>
    </row>
    <row r="201" spans="1:2" s="26" customFormat="1" ht="15.75">
      <c r="A201" s="34">
        <f>+A200+1</f>
        <v>124</v>
      </c>
      <c r="B201" s="33" t="s">
        <v>183</v>
      </c>
    </row>
    <row r="202" s="25" customFormat="1" ht="16.5">
      <c r="A202" s="32" t="s">
        <v>185</v>
      </c>
    </row>
    <row r="203" spans="1:2" s="26" customFormat="1" ht="15.75">
      <c r="A203" s="34">
        <f>+A201+1</f>
        <v>125</v>
      </c>
      <c r="B203" s="33" t="s">
        <v>186</v>
      </c>
    </row>
    <row r="204" spans="1:2" s="26" customFormat="1" ht="31.5">
      <c r="A204" s="34">
        <f>+A203+1</f>
        <v>126</v>
      </c>
      <c r="B204" s="33" t="s">
        <v>588</v>
      </c>
    </row>
    <row r="205" spans="1:2" s="26" customFormat="1" ht="15.75">
      <c r="A205" s="34">
        <f>+A204+1</f>
        <v>127</v>
      </c>
      <c r="B205" s="33" t="s">
        <v>187</v>
      </c>
    </row>
    <row r="206" spans="1:2" s="26" customFormat="1" ht="18">
      <c r="A206" s="50" t="s">
        <v>188</v>
      </c>
      <c r="B206" s="51"/>
    </row>
    <row r="207" s="26" customFormat="1" ht="19.5">
      <c r="A207" s="31" t="s">
        <v>45</v>
      </c>
    </row>
    <row r="208" s="25" customFormat="1" ht="16.5">
      <c r="A208" s="32" t="s">
        <v>46</v>
      </c>
    </row>
    <row r="209" s="25" customFormat="1" ht="16.5">
      <c r="A209" s="32" t="s">
        <v>47</v>
      </c>
    </row>
    <row r="210" spans="1:2" s="26" customFormat="1" ht="31.5">
      <c r="A210" s="34">
        <f>+A205+1</f>
        <v>128</v>
      </c>
      <c r="B210" s="33" t="s">
        <v>189</v>
      </c>
    </row>
    <row r="211" spans="1:2" s="26" customFormat="1" ht="18">
      <c r="A211" s="50" t="s">
        <v>190</v>
      </c>
      <c r="B211" s="51"/>
    </row>
    <row r="212" spans="1:2" ht="19.5">
      <c r="A212" s="31" t="s">
        <v>48</v>
      </c>
      <c r="B212" s="26"/>
    </row>
    <row r="213" spans="1:2" s="2" customFormat="1" ht="16.5">
      <c r="A213" s="32" t="s">
        <v>49</v>
      </c>
      <c r="B213" s="25"/>
    </row>
    <row r="214" spans="1:2" s="2" customFormat="1" ht="16.5">
      <c r="A214" s="32" t="s">
        <v>50</v>
      </c>
      <c r="B214" s="25"/>
    </row>
    <row r="215" spans="1:2" s="2" customFormat="1" ht="16.5">
      <c r="A215" s="32" t="s">
        <v>51</v>
      </c>
      <c r="B215" s="25"/>
    </row>
    <row r="216" spans="1:2" s="26" customFormat="1" ht="15.75">
      <c r="A216" s="37">
        <f>+A210+1</f>
        <v>129</v>
      </c>
      <c r="B216" s="33" t="s">
        <v>305</v>
      </c>
    </row>
    <row r="217" spans="1:2" s="26" customFormat="1" ht="15.75">
      <c r="A217" s="34">
        <f>+A216+1</f>
        <v>130</v>
      </c>
      <c r="B217" s="33" t="s">
        <v>306</v>
      </c>
    </row>
    <row r="218" spans="1:2" s="26" customFormat="1" ht="15.75">
      <c r="A218" s="34">
        <f aca="true" t="shared" si="3" ref="A218:A261">+A217+1</f>
        <v>131</v>
      </c>
      <c r="B218" s="33" t="s">
        <v>307</v>
      </c>
    </row>
    <row r="219" spans="1:2" s="26" customFormat="1" ht="15.75">
      <c r="A219" s="34">
        <f t="shared" si="3"/>
        <v>132</v>
      </c>
      <c r="B219" s="26" t="s">
        <v>518</v>
      </c>
    </row>
    <row r="220" spans="1:2" s="26" customFormat="1" ht="15.75">
      <c r="A220" s="34">
        <f t="shared" si="3"/>
        <v>133</v>
      </c>
      <c r="B220" s="33" t="s">
        <v>308</v>
      </c>
    </row>
    <row r="221" spans="1:2" s="26" customFormat="1" ht="15.75">
      <c r="A221" s="34">
        <f t="shared" si="3"/>
        <v>134</v>
      </c>
      <c r="B221" s="33" t="s">
        <v>309</v>
      </c>
    </row>
    <row r="222" spans="1:2" s="26" customFormat="1" ht="15.75">
      <c r="A222" s="34">
        <f t="shared" si="3"/>
        <v>135</v>
      </c>
      <c r="B222" s="33" t="s">
        <v>310</v>
      </c>
    </row>
    <row r="223" spans="1:2" s="26" customFormat="1" ht="31.5">
      <c r="A223" s="34">
        <f t="shared" si="3"/>
        <v>136</v>
      </c>
      <c r="B223" s="33" t="s">
        <v>519</v>
      </c>
    </row>
    <row r="224" spans="1:2" s="26" customFormat="1" ht="31.5">
      <c r="A224" s="34">
        <f t="shared" si="3"/>
        <v>137</v>
      </c>
      <c r="B224" s="33" t="s">
        <v>311</v>
      </c>
    </row>
    <row r="225" spans="1:2" s="26" customFormat="1" ht="15.75">
      <c r="A225" s="34">
        <f t="shared" si="3"/>
        <v>138</v>
      </c>
      <c r="B225" s="26" t="s">
        <v>312</v>
      </c>
    </row>
    <row r="226" spans="1:2" s="26" customFormat="1" ht="15.75">
      <c r="A226" s="34">
        <f t="shared" si="3"/>
        <v>139</v>
      </c>
      <c r="B226" s="26" t="s">
        <v>313</v>
      </c>
    </row>
    <row r="227" spans="1:2" s="26" customFormat="1" ht="15.75">
      <c r="A227" s="34">
        <f t="shared" si="3"/>
        <v>140</v>
      </c>
      <c r="B227" s="26" t="s">
        <v>520</v>
      </c>
    </row>
    <row r="228" spans="1:2" s="26" customFormat="1" ht="15.75">
      <c r="A228" s="34">
        <f t="shared" si="3"/>
        <v>141</v>
      </c>
      <c r="B228" s="26" t="s">
        <v>314</v>
      </c>
    </row>
    <row r="229" spans="1:2" s="26" customFormat="1" ht="31.5">
      <c r="A229" s="34">
        <f t="shared" si="3"/>
        <v>142</v>
      </c>
      <c r="B229" s="33" t="s">
        <v>315</v>
      </c>
    </row>
    <row r="230" spans="1:2" s="26" customFormat="1" ht="15.75">
      <c r="A230" s="34">
        <f t="shared" si="3"/>
        <v>143</v>
      </c>
      <c r="B230" s="26" t="s">
        <v>316</v>
      </c>
    </row>
    <row r="231" spans="1:2" s="26" customFormat="1" ht="15.75">
      <c r="A231" s="34">
        <f t="shared" si="3"/>
        <v>144</v>
      </c>
      <c r="B231" s="26" t="s">
        <v>343</v>
      </c>
    </row>
    <row r="232" spans="1:2" s="26" customFormat="1" ht="15.75">
      <c r="A232" s="34">
        <f t="shared" si="3"/>
        <v>145</v>
      </c>
      <c r="B232" s="26" t="s">
        <v>317</v>
      </c>
    </row>
    <row r="233" spans="1:2" s="26" customFormat="1" ht="15.75">
      <c r="A233" s="34">
        <f t="shared" si="3"/>
        <v>146</v>
      </c>
      <c r="B233" s="26" t="s">
        <v>318</v>
      </c>
    </row>
    <row r="234" spans="1:2" s="26" customFormat="1" ht="15.75">
      <c r="A234" s="34">
        <f t="shared" si="3"/>
        <v>147</v>
      </c>
      <c r="B234" s="26" t="s">
        <v>319</v>
      </c>
    </row>
    <row r="235" spans="1:2" s="26" customFormat="1" ht="15.75">
      <c r="A235" s="34">
        <f t="shared" si="3"/>
        <v>148</v>
      </c>
      <c r="B235" s="26" t="s">
        <v>320</v>
      </c>
    </row>
    <row r="236" spans="1:2" s="26" customFormat="1" ht="15.75">
      <c r="A236" s="34">
        <f t="shared" si="3"/>
        <v>149</v>
      </c>
      <c r="B236" s="26" t="s">
        <v>321</v>
      </c>
    </row>
    <row r="237" spans="1:2" s="26" customFormat="1" ht="31.5">
      <c r="A237" s="34">
        <f t="shared" si="3"/>
        <v>150</v>
      </c>
      <c r="B237" s="33" t="s">
        <v>337</v>
      </c>
    </row>
    <row r="238" spans="1:2" s="26" customFormat="1" ht="15.75">
      <c r="A238" s="34">
        <f t="shared" si="3"/>
        <v>151</v>
      </c>
      <c r="B238" s="26" t="s">
        <v>341</v>
      </c>
    </row>
    <row r="239" spans="1:2" s="26" customFormat="1" ht="15.75">
      <c r="A239" s="34">
        <f t="shared" si="3"/>
        <v>152</v>
      </c>
      <c r="B239" s="26" t="s">
        <v>342</v>
      </c>
    </row>
    <row r="240" spans="1:2" s="26" customFormat="1" ht="15.75">
      <c r="A240" s="34">
        <f t="shared" si="3"/>
        <v>153</v>
      </c>
      <c r="B240" s="26" t="s">
        <v>322</v>
      </c>
    </row>
    <row r="241" spans="1:2" s="26" customFormat="1" ht="15.75">
      <c r="A241" s="34">
        <f t="shared" si="3"/>
        <v>154</v>
      </c>
      <c r="B241" s="26" t="s">
        <v>323</v>
      </c>
    </row>
    <row r="242" spans="1:2" s="26" customFormat="1" ht="31.5">
      <c r="A242" s="34">
        <f t="shared" si="3"/>
        <v>155</v>
      </c>
      <c r="B242" s="33" t="s">
        <v>324</v>
      </c>
    </row>
    <row r="243" spans="1:2" s="26" customFormat="1" ht="31.5">
      <c r="A243" s="34">
        <f t="shared" si="3"/>
        <v>156</v>
      </c>
      <c r="B243" s="33" t="s">
        <v>325</v>
      </c>
    </row>
    <row r="244" spans="1:2" s="26" customFormat="1" ht="31.5">
      <c r="A244" s="34">
        <f t="shared" si="3"/>
        <v>157</v>
      </c>
      <c r="B244" s="33" t="s">
        <v>338</v>
      </c>
    </row>
    <row r="245" spans="1:2" s="26" customFormat="1" ht="15.75">
      <c r="A245" s="34">
        <f t="shared" si="3"/>
        <v>158</v>
      </c>
      <c r="B245" s="26" t="s">
        <v>339</v>
      </c>
    </row>
    <row r="246" spans="1:2" s="26" customFormat="1" ht="15.75">
      <c r="A246" s="34">
        <f t="shared" si="3"/>
        <v>159</v>
      </c>
      <c r="B246" s="26" t="s">
        <v>326</v>
      </c>
    </row>
    <row r="247" spans="1:2" s="26" customFormat="1" ht="15.75">
      <c r="A247" s="34">
        <f t="shared" si="3"/>
        <v>160</v>
      </c>
      <c r="B247" s="26" t="s">
        <v>327</v>
      </c>
    </row>
    <row r="248" spans="1:2" s="26" customFormat="1" ht="15.75">
      <c r="A248" s="34">
        <f t="shared" si="3"/>
        <v>161</v>
      </c>
      <c r="B248" s="26" t="s">
        <v>328</v>
      </c>
    </row>
    <row r="249" spans="1:2" s="26" customFormat="1" ht="15.75">
      <c r="A249" s="34">
        <f t="shared" si="3"/>
        <v>162</v>
      </c>
      <c r="B249" s="26" t="s">
        <v>329</v>
      </c>
    </row>
    <row r="250" spans="1:2" s="26" customFormat="1" ht="31.5">
      <c r="A250" s="34">
        <f t="shared" si="3"/>
        <v>163</v>
      </c>
      <c r="B250" s="33" t="s">
        <v>330</v>
      </c>
    </row>
    <row r="251" spans="1:2" s="26" customFormat="1" ht="15.75">
      <c r="A251" s="34">
        <f t="shared" si="3"/>
        <v>164</v>
      </c>
      <c r="B251" s="26" t="s">
        <v>331</v>
      </c>
    </row>
    <row r="252" spans="1:2" s="26" customFormat="1" ht="15.75">
      <c r="A252" s="34">
        <f t="shared" si="3"/>
        <v>165</v>
      </c>
      <c r="B252" s="26" t="s">
        <v>332</v>
      </c>
    </row>
    <row r="253" spans="1:2" s="26" customFormat="1" ht="15.75">
      <c r="A253" s="34">
        <f t="shared" si="3"/>
        <v>166</v>
      </c>
      <c r="B253" s="26" t="s">
        <v>344</v>
      </c>
    </row>
    <row r="254" spans="1:2" s="26" customFormat="1" ht="15.75">
      <c r="A254" s="34">
        <f t="shared" si="3"/>
        <v>167</v>
      </c>
      <c r="B254" s="26" t="s">
        <v>345</v>
      </c>
    </row>
    <row r="255" spans="1:2" s="26" customFormat="1" ht="15.75">
      <c r="A255" s="34">
        <f t="shared" si="3"/>
        <v>168</v>
      </c>
      <c r="B255" s="26" t="s">
        <v>346</v>
      </c>
    </row>
    <row r="256" spans="1:2" s="26" customFormat="1" ht="31.5">
      <c r="A256" s="34">
        <f t="shared" si="3"/>
        <v>169</v>
      </c>
      <c r="B256" s="33" t="s">
        <v>333</v>
      </c>
    </row>
    <row r="257" spans="1:2" s="26" customFormat="1" ht="15.75">
      <c r="A257" s="34">
        <f t="shared" si="3"/>
        <v>170</v>
      </c>
      <c r="B257" s="33" t="s">
        <v>340</v>
      </c>
    </row>
    <row r="258" spans="1:2" s="26" customFormat="1" ht="31.5">
      <c r="A258" s="34">
        <f t="shared" si="3"/>
        <v>171</v>
      </c>
      <c r="B258" s="33" t="s">
        <v>589</v>
      </c>
    </row>
    <row r="259" spans="1:2" s="26" customFormat="1" ht="30.75">
      <c r="A259" s="34">
        <f t="shared" si="3"/>
        <v>172</v>
      </c>
      <c r="B259" s="33" t="s">
        <v>334</v>
      </c>
    </row>
    <row r="260" spans="1:2" s="26" customFormat="1" ht="31.5">
      <c r="A260" s="34">
        <f t="shared" si="3"/>
        <v>173</v>
      </c>
      <c r="B260" s="33" t="s">
        <v>335</v>
      </c>
    </row>
    <row r="261" spans="1:2" s="26" customFormat="1" ht="31.5">
      <c r="A261" s="34">
        <f t="shared" si="3"/>
        <v>174</v>
      </c>
      <c r="B261" s="33" t="s">
        <v>336</v>
      </c>
    </row>
    <row r="262" s="25" customFormat="1" ht="16.5">
      <c r="A262" s="32" t="s">
        <v>52</v>
      </c>
    </row>
    <row r="263" spans="1:2" s="26" customFormat="1" ht="15.75">
      <c r="A263" s="34">
        <f>+A261+1</f>
        <v>175</v>
      </c>
      <c r="B263" s="26" t="s">
        <v>521</v>
      </c>
    </row>
    <row r="264" spans="1:2" s="26" customFormat="1" ht="31.5">
      <c r="A264" s="34">
        <f>+A263+1</f>
        <v>176</v>
      </c>
      <c r="B264" s="33" t="s">
        <v>522</v>
      </c>
    </row>
    <row r="265" spans="1:2" s="38" customFormat="1" ht="18">
      <c r="A265" s="35"/>
      <c r="B265" s="36" t="s">
        <v>349</v>
      </c>
    </row>
    <row r="266" spans="1:2" s="2" customFormat="1" ht="16.5">
      <c r="A266" s="32" t="s">
        <v>53</v>
      </c>
      <c r="B266" s="25"/>
    </row>
    <row r="267" spans="1:2" s="2" customFormat="1" ht="16.5">
      <c r="A267" s="32" t="s">
        <v>54</v>
      </c>
      <c r="B267" s="25"/>
    </row>
    <row r="268" spans="1:2" s="2" customFormat="1" ht="16.5">
      <c r="A268" s="32" t="s">
        <v>55</v>
      </c>
      <c r="B268" s="25"/>
    </row>
    <row r="269" spans="1:2" s="26" customFormat="1" ht="15.75">
      <c r="A269" s="37">
        <f>+A264+1</f>
        <v>177</v>
      </c>
      <c r="B269" s="26" t="s">
        <v>523</v>
      </c>
    </row>
    <row r="270" spans="1:2" s="26" customFormat="1" ht="30.75" customHeight="1">
      <c r="A270" s="37">
        <f>+A269+1</f>
        <v>178</v>
      </c>
      <c r="B270" s="33" t="s">
        <v>524</v>
      </c>
    </row>
    <row r="271" spans="1:2" s="26" customFormat="1" ht="15.75">
      <c r="A271" s="37">
        <f>+A270+1</f>
        <v>179</v>
      </c>
      <c r="B271" s="26" t="s">
        <v>394</v>
      </c>
    </row>
    <row r="272" spans="1:2" s="38" customFormat="1" ht="18">
      <c r="A272" s="35"/>
      <c r="B272" s="36" t="s">
        <v>525</v>
      </c>
    </row>
    <row r="273" spans="1:2" s="2" customFormat="1" ht="16.5">
      <c r="A273" s="32" t="s">
        <v>56</v>
      </c>
      <c r="B273" s="25"/>
    </row>
    <row r="274" spans="1:2" s="2" customFormat="1" ht="16.5">
      <c r="A274" s="32" t="s">
        <v>57</v>
      </c>
      <c r="B274" s="25"/>
    </row>
    <row r="275" spans="1:2" s="2" customFormat="1" ht="16.5">
      <c r="A275" s="32" t="s">
        <v>58</v>
      </c>
      <c r="B275" s="25"/>
    </row>
    <row r="276" spans="1:2" s="26" customFormat="1" ht="30.75" customHeight="1">
      <c r="A276" s="37">
        <f>+A271+1</f>
        <v>180</v>
      </c>
      <c r="B276" s="33" t="s">
        <v>526</v>
      </c>
    </row>
    <row r="277" spans="1:2" s="26" customFormat="1" ht="15.75">
      <c r="A277" s="37">
        <f>+A276+1</f>
        <v>181</v>
      </c>
      <c r="B277" s="26" t="s">
        <v>527</v>
      </c>
    </row>
    <row r="278" spans="1:2" s="26" customFormat="1" ht="15.75">
      <c r="A278" s="37">
        <f>+A277+1</f>
        <v>182</v>
      </c>
      <c r="B278" s="26" t="s">
        <v>528</v>
      </c>
    </row>
    <row r="279" spans="1:2" s="26" customFormat="1" ht="30.75" customHeight="1">
      <c r="A279" s="37">
        <f>+A278+1</f>
        <v>183</v>
      </c>
      <c r="B279" s="33" t="s">
        <v>529</v>
      </c>
    </row>
    <row r="280" spans="1:2" s="26" customFormat="1" ht="47.25">
      <c r="A280" s="37">
        <f>+A279+1</f>
        <v>184</v>
      </c>
      <c r="B280" s="33" t="s">
        <v>530</v>
      </c>
    </row>
    <row r="281" spans="1:2" s="26" customFormat="1" ht="15.75">
      <c r="A281" s="37">
        <f>+A280+1</f>
        <v>185</v>
      </c>
      <c r="B281" s="26" t="s">
        <v>531</v>
      </c>
    </row>
    <row r="282" s="25" customFormat="1" ht="16.5">
      <c r="A282" s="32" t="s">
        <v>59</v>
      </c>
    </row>
    <row r="283" spans="1:2" s="26" customFormat="1" ht="15.75">
      <c r="A283" s="37">
        <f>+A281+1</f>
        <v>186</v>
      </c>
      <c r="B283" s="26" t="s">
        <v>546</v>
      </c>
    </row>
    <row r="284" s="25" customFormat="1" ht="16.5">
      <c r="A284" s="32" t="s">
        <v>396</v>
      </c>
    </row>
    <row r="285" spans="1:2" s="26" customFormat="1" ht="15.75">
      <c r="A285" s="37">
        <f>+A283+1</f>
        <v>187</v>
      </c>
      <c r="B285" s="26" t="s">
        <v>533</v>
      </c>
    </row>
    <row r="286" spans="1:2" s="38" customFormat="1" ht="18">
      <c r="A286" s="35"/>
      <c r="B286" s="36" t="s">
        <v>537</v>
      </c>
    </row>
    <row r="287" spans="1:2" s="38" customFormat="1" ht="18">
      <c r="A287" s="35"/>
      <c r="B287" s="36" t="s">
        <v>536</v>
      </c>
    </row>
    <row r="288" spans="1:2" ht="19.5">
      <c r="A288" s="31" t="s">
        <v>60</v>
      </c>
      <c r="B288" s="26"/>
    </row>
    <row r="289" spans="1:2" s="2" customFormat="1" ht="16.5">
      <c r="A289" s="32" t="s">
        <v>61</v>
      </c>
      <c r="B289" s="25"/>
    </row>
    <row r="290" s="25" customFormat="1" ht="16.5">
      <c r="A290" s="32" t="s">
        <v>62</v>
      </c>
    </row>
    <row r="291" spans="1:2" s="26" customFormat="1" ht="16.5">
      <c r="A291" s="37">
        <f>+A285+1</f>
        <v>188</v>
      </c>
      <c r="B291" s="26" t="s">
        <v>547</v>
      </c>
    </row>
    <row r="292" s="25" customFormat="1" ht="16.5">
      <c r="A292" s="32" t="s">
        <v>191</v>
      </c>
    </row>
    <row r="293" spans="1:2" s="26" customFormat="1" ht="31.5">
      <c r="A293" s="37">
        <f>+A291+1</f>
        <v>189</v>
      </c>
      <c r="B293" s="33" t="s">
        <v>192</v>
      </c>
    </row>
    <row r="294" s="25" customFormat="1" ht="16.5">
      <c r="A294" s="32" t="s">
        <v>505</v>
      </c>
    </row>
    <row r="295" spans="1:2" s="26" customFormat="1" ht="15.75">
      <c r="A295" s="37">
        <f>+A293+1</f>
        <v>190</v>
      </c>
      <c r="B295" s="26" t="s">
        <v>193</v>
      </c>
    </row>
    <row r="296" s="25" customFormat="1" ht="16.5">
      <c r="A296" s="32" t="s">
        <v>194</v>
      </c>
    </row>
    <row r="297" spans="1:2" s="26" customFormat="1" ht="15.75">
      <c r="A297" s="37">
        <f>+A295+1</f>
        <v>191</v>
      </c>
      <c r="B297" s="26" t="s">
        <v>195</v>
      </c>
    </row>
    <row r="298" spans="1:2" s="2" customFormat="1" ht="16.5">
      <c r="A298" s="32" t="s">
        <v>63</v>
      </c>
      <c r="B298" s="25"/>
    </row>
    <row r="299" spans="1:2" s="2" customFormat="1" ht="16.5">
      <c r="A299" s="32" t="s">
        <v>64</v>
      </c>
      <c r="B299" s="25"/>
    </row>
    <row r="300" spans="1:2" s="26" customFormat="1" ht="15.75">
      <c r="A300" s="37">
        <f>+A297+1</f>
        <v>192</v>
      </c>
      <c r="B300" s="26" t="s">
        <v>65</v>
      </c>
    </row>
    <row r="301" s="25" customFormat="1" ht="16.5">
      <c r="A301" s="32" t="s">
        <v>66</v>
      </c>
    </row>
    <row r="302" spans="1:2" s="26" customFormat="1" ht="31.5">
      <c r="A302" s="37">
        <f>+A300+1</f>
        <v>193</v>
      </c>
      <c r="B302" s="33" t="s">
        <v>67</v>
      </c>
    </row>
    <row r="303" spans="1:2" s="26" customFormat="1" ht="15.75">
      <c r="A303" s="34">
        <f>+A302+1</f>
        <v>194</v>
      </c>
      <c r="B303" s="26" t="s">
        <v>68</v>
      </c>
    </row>
    <row r="304" s="25" customFormat="1" ht="16.5">
      <c r="A304" s="32" t="s">
        <v>69</v>
      </c>
    </row>
    <row r="305" spans="1:2" s="26" customFormat="1" ht="15.75">
      <c r="A305" s="34">
        <f>+A303+1</f>
        <v>195</v>
      </c>
      <c r="B305" s="26" t="s">
        <v>70</v>
      </c>
    </row>
    <row r="306" spans="1:2" s="38" customFormat="1" ht="18">
      <c r="A306" s="35"/>
      <c r="B306" s="36" t="s">
        <v>506</v>
      </c>
    </row>
    <row r="307" spans="1:2" ht="19.5">
      <c r="A307" s="31" t="s">
        <v>71</v>
      </c>
      <c r="B307" s="26"/>
    </row>
    <row r="308" spans="1:2" s="2" customFormat="1" ht="16.5">
      <c r="A308" s="32" t="s">
        <v>72</v>
      </c>
      <c r="B308" s="25"/>
    </row>
    <row r="309" spans="1:2" s="2" customFormat="1" ht="16.5">
      <c r="A309" s="32" t="s">
        <v>73</v>
      </c>
      <c r="B309" s="25"/>
    </row>
    <row r="310" spans="1:2" s="26" customFormat="1" ht="15.75">
      <c r="A310" s="37">
        <f>+A305+1</f>
        <v>196</v>
      </c>
      <c r="B310" s="26" t="s">
        <v>437</v>
      </c>
    </row>
    <row r="311" spans="1:2" s="26" customFormat="1" ht="31.5">
      <c r="A311" s="34">
        <f aca="true" t="shared" si="4" ref="A311:A317">+A310+1</f>
        <v>197</v>
      </c>
      <c r="B311" s="33" t="s">
        <v>438</v>
      </c>
    </row>
    <row r="312" spans="1:2" s="26" customFormat="1" ht="31.5">
      <c r="A312" s="34">
        <f t="shared" si="4"/>
        <v>198</v>
      </c>
      <c r="B312" s="33" t="s">
        <v>439</v>
      </c>
    </row>
    <row r="313" spans="1:2" s="26" customFormat="1" ht="15.75">
      <c r="A313" s="34">
        <f t="shared" si="4"/>
        <v>199</v>
      </c>
      <c r="B313" s="26" t="s">
        <v>440</v>
      </c>
    </row>
    <row r="314" spans="1:2" s="26" customFormat="1" ht="31.5">
      <c r="A314" s="34">
        <f t="shared" si="4"/>
        <v>200</v>
      </c>
      <c r="B314" s="33" t="s">
        <v>441</v>
      </c>
    </row>
    <row r="315" spans="1:2" s="26" customFormat="1" ht="31.5">
      <c r="A315" s="34">
        <f t="shared" si="4"/>
        <v>201</v>
      </c>
      <c r="B315" s="33" t="s">
        <v>442</v>
      </c>
    </row>
    <row r="316" spans="1:2" s="26" customFormat="1" ht="15.75">
      <c r="A316" s="34">
        <f t="shared" si="4"/>
        <v>202</v>
      </c>
      <c r="B316" s="26" t="s">
        <v>443</v>
      </c>
    </row>
    <row r="317" spans="1:2" s="26" customFormat="1" ht="15.75">
      <c r="A317" s="34">
        <f t="shared" si="4"/>
        <v>203</v>
      </c>
      <c r="B317" s="26" t="s">
        <v>445</v>
      </c>
    </row>
    <row r="318" spans="1:2" s="26" customFormat="1" ht="15.75">
      <c r="A318" s="34">
        <f>+A317+1</f>
        <v>204</v>
      </c>
      <c r="B318" s="26" t="s">
        <v>444</v>
      </c>
    </row>
    <row r="319" s="25" customFormat="1" ht="16.5">
      <c r="A319" s="32" t="s">
        <v>446</v>
      </c>
    </row>
    <row r="320" spans="1:2" s="26" customFormat="1" ht="31.5">
      <c r="A320" s="34">
        <f>+A318+1</f>
        <v>205</v>
      </c>
      <c r="B320" s="33" t="s">
        <v>447</v>
      </c>
    </row>
    <row r="321" s="25" customFormat="1" ht="16.5">
      <c r="A321" s="32" t="s">
        <v>74</v>
      </c>
    </row>
    <row r="322" spans="1:2" s="26" customFormat="1" ht="15.75">
      <c r="A322" s="34">
        <f>+A320+1</f>
        <v>206</v>
      </c>
      <c r="B322" s="26" t="s">
        <v>448</v>
      </c>
    </row>
    <row r="323" s="25" customFormat="1" ht="16.5">
      <c r="A323" s="32" t="s">
        <v>75</v>
      </c>
    </row>
    <row r="324" spans="1:2" s="26" customFormat="1" ht="15.75">
      <c r="A324" s="34">
        <f>+A322+1</f>
        <v>207</v>
      </c>
      <c r="B324" s="26" t="s">
        <v>450</v>
      </c>
    </row>
    <row r="325" spans="1:2" s="26" customFormat="1" ht="31.5">
      <c r="A325" s="34">
        <f>+A324+1</f>
        <v>208</v>
      </c>
      <c r="B325" s="33" t="s">
        <v>449</v>
      </c>
    </row>
    <row r="326" spans="1:2" s="26" customFormat="1" ht="16.5">
      <c r="A326" s="34">
        <f>+A325+1</f>
        <v>209</v>
      </c>
      <c r="B326" s="45" t="s">
        <v>451</v>
      </c>
    </row>
    <row r="327" s="25" customFormat="1" ht="16.5">
      <c r="A327" s="32" t="s">
        <v>76</v>
      </c>
    </row>
    <row r="328" spans="1:2" s="26" customFormat="1" ht="16.5">
      <c r="A328" s="34">
        <f>+A326+1</f>
        <v>210</v>
      </c>
      <c r="B328" s="45" t="s">
        <v>452</v>
      </c>
    </row>
    <row r="329" spans="1:2" s="26" customFormat="1" ht="31.5">
      <c r="A329" s="34">
        <f>+A328+1</f>
        <v>211</v>
      </c>
      <c r="B329" s="33" t="s">
        <v>453</v>
      </c>
    </row>
    <row r="330" s="25" customFormat="1" ht="16.5">
      <c r="A330" s="32" t="s">
        <v>77</v>
      </c>
    </row>
    <row r="331" spans="1:2" s="26" customFormat="1" ht="31.5">
      <c r="A331" s="34">
        <f>+A329+1</f>
        <v>212</v>
      </c>
      <c r="B331" s="33" t="s">
        <v>454</v>
      </c>
    </row>
    <row r="332" spans="1:2" s="26" customFormat="1" ht="16.5">
      <c r="A332" s="34">
        <f>+A331+1</f>
        <v>213</v>
      </c>
      <c r="B332" s="45" t="s">
        <v>455</v>
      </c>
    </row>
    <row r="333" s="25" customFormat="1" ht="16.5">
      <c r="A333" s="32" t="s">
        <v>471</v>
      </c>
    </row>
    <row r="334" spans="1:2" s="26" customFormat="1" ht="31.5">
      <c r="A334" s="34">
        <f>+A332+1</f>
        <v>214</v>
      </c>
      <c r="B334" s="33" t="s">
        <v>472</v>
      </c>
    </row>
    <row r="335" spans="1:2" ht="16.5">
      <c r="A335" s="40" t="s">
        <v>79</v>
      </c>
      <c r="B335" s="2"/>
    </row>
    <row r="336" spans="1:2" s="26" customFormat="1" ht="15.75">
      <c r="A336" s="34">
        <f>+A334+1</f>
        <v>215</v>
      </c>
      <c r="B336" s="26" t="s">
        <v>466</v>
      </c>
    </row>
    <row r="337" spans="1:2" s="26" customFormat="1" ht="15.75">
      <c r="A337" s="34">
        <f>+A336+1</f>
        <v>216</v>
      </c>
      <c r="B337" s="26" t="s">
        <v>468</v>
      </c>
    </row>
    <row r="338" s="25" customFormat="1" ht="16.5">
      <c r="A338" s="32" t="s">
        <v>470</v>
      </c>
    </row>
    <row r="339" spans="1:2" s="26" customFormat="1" ht="16.5">
      <c r="A339" s="34">
        <f>+A337+1</f>
        <v>217</v>
      </c>
      <c r="B339" s="26" t="s">
        <v>467</v>
      </c>
    </row>
    <row r="340" spans="1:2" s="26" customFormat="1" ht="15.75">
      <c r="A340" s="34">
        <f>+A339+1</f>
        <v>218</v>
      </c>
      <c r="B340" s="26" t="s">
        <v>469</v>
      </c>
    </row>
    <row r="341" spans="1:2" ht="16.5">
      <c r="A341" s="40" t="s">
        <v>78</v>
      </c>
      <c r="B341" s="2"/>
    </row>
    <row r="342" spans="1:2" s="26" customFormat="1" ht="15.75">
      <c r="A342" s="34">
        <f>+A340+1</f>
        <v>219</v>
      </c>
      <c r="B342" s="26" t="s">
        <v>456</v>
      </c>
    </row>
    <row r="343" spans="1:2" s="26" customFormat="1" ht="15.75">
      <c r="A343" s="34">
        <f>+A342+1</f>
        <v>220</v>
      </c>
      <c r="B343" s="26" t="s">
        <v>457</v>
      </c>
    </row>
    <row r="344" spans="1:2" s="26" customFormat="1" ht="15.75">
      <c r="A344" s="34">
        <f>+A343+1</f>
        <v>221</v>
      </c>
      <c r="B344" s="26" t="s">
        <v>458</v>
      </c>
    </row>
    <row r="345" spans="1:2" s="26" customFormat="1" ht="15.75">
      <c r="A345" s="34">
        <f>+A344+1</f>
        <v>222</v>
      </c>
      <c r="B345" s="26" t="s">
        <v>459</v>
      </c>
    </row>
    <row r="346" spans="1:2" s="26" customFormat="1" ht="15.75">
      <c r="A346" s="34">
        <f>+A345+1</f>
        <v>223</v>
      </c>
      <c r="B346" s="26" t="s">
        <v>460</v>
      </c>
    </row>
    <row r="347" spans="1:2" s="26" customFormat="1" ht="15.75">
      <c r="A347" s="34">
        <f>+A346+1</f>
        <v>224</v>
      </c>
      <c r="B347" s="26" t="s">
        <v>461</v>
      </c>
    </row>
    <row r="348" spans="1:2" ht="16.5">
      <c r="A348" s="40" t="s">
        <v>474</v>
      </c>
      <c r="B348" s="2"/>
    </row>
    <row r="349" spans="1:2" s="26" customFormat="1" ht="15.75">
      <c r="A349" s="34">
        <f>+A347+1</f>
        <v>225</v>
      </c>
      <c r="B349" s="26" t="s">
        <v>462</v>
      </c>
    </row>
    <row r="350" spans="1:2" ht="16.5">
      <c r="A350" s="40" t="s">
        <v>473</v>
      </c>
      <c r="B350" s="2"/>
    </row>
    <row r="351" spans="1:2" s="26" customFormat="1" ht="15.75">
      <c r="A351" s="34">
        <f>+A349+1</f>
        <v>226</v>
      </c>
      <c r="B351" s="26" t="s">
        <v>463</v>
      </c>
    </row>
    <row r="352" spans="1:2" ht="16.5">
      <c r="A352" s="40" t="s">
        <v>80</v>
      </c>
      <c r="B352" s="2"/>
    </row>
    <row r="353" spans="1:2" s="26" customFormat="1" ht="15.75">
      <c r="A353" s="34">
        <f>+A351+1</f>
        <v>227</v>
      </c>
      <c r="B353" s="26" t="s">
        <v>464</v>
      </c>
    </row>
    <row r="354" spans="1:2" s="26" customFormat="1" ht="15.75">
      <c r="A354" s="34">
        <f>+A353+1</f>
        <v>228</v>
      </c>
      <c r="B354" s="26" t="s">
        <v>465</v>
      </c>
    </row>
    <row r="355" s="2" customFormat="1" ht="16.5">
      <c r="A355" s="40" t="s">
        <v>23</v>
      </c>
    </row>
    <row r="356" s="2" customFormat="1" ht="16.5">
      <c r="A356" s="40" t="s">
        <v>163</v>
      </c>
    </row>
    <row r="357" spans="1:2" s="26" customFormat="1" ht="15.75">
      <c r="A357" s="34">
        <f>+A354+1</f>
        <v>229</v>
      </c>
      <c r="B357" s="1" t="s">
        <v>475</v>
      </c>
    </row>
    <row r="358" spans="1:2" s="26" customFormat="1" ht="15.75">
      <c r="A358" s="34">
        <f aca="true" t="shared" si="5" ref="A358:A368">+A357+1</f>
        <v>230</v>
      </c>
      <c r="B358" s="1" t="s">
        <v>476</v>
      </c>
    </row>
    <row r="359" spans="1:2" s="26" customFormat="1" ht="15.75">
      <c r="A359" s="34">
        <f t="shared" si="5"/>
        <v>231</v>
      </c>
      <c r="B359" s="1" t="s">
        <v>477</v>
      </c>
    </row>
    <row r="360" spans="1:2" s="26" customFormat="1" ht="15.75">
      <c r="A360" s="34">
        <f t="shared" si="5"/>
        <v>232</v>
      </c>
      <c r="B360" s="1" t="s">
        <v>478</v>
      </c>
    </row>
    <row r="361" spans="1:2" s="26" customFormat="1" ht="15.75">
      <c r="A361" s="34">
        <f t="shared" si="5"/>
        <v>233</v>
      </c>
      <c r="B361" s="1" t="s">
        <v>479</v>
      </c>
    </row>
    <row r="362" spans="1:2" s="26" customFormat="1" ht="15.75">
      <c r="A362" s="34">
        <f t="shared" si="5"/>
        <v>234</v>
      </c>
      <c r="B362" s="1" t="s">
        <v>480</v>
      </c>
    </row>
    <row r="363" spans="1:2" s="26" customFormat="1" ht="15.75">
      <c r="A363" s="34">
        <f t="shared" si="5"/>
        <v>235</v>
      </c>
      <c r="B363" s="1" t="s">
        <v>481</v>
      </c>
    </row>
    <row r="364" spans="1:2" s="26" customFormat="1" ht="15.75">
      <c r="A364" s="34">
        <f t="shared" si="5"/>
        <v>236</v>
      </c>
      <c r="B364" s="1" t="s">
        <v>482</v>
      </c>
    </row>
    <row r="365" spans="1:2" s="26" customFormat="1" ht="15.75">
      <c r="A365" s="34">
        <f t="shared" si="5"/>
        <v>237</v>
      </c>
      <c r="B365" s="1" t="s">
        <v>483</v>
      </c>
    </row>
    <row r="366" spans="1:2" s="26" customFormat="1" ht="15.75">
      <c r="A366" s="34">
        <f t="shared" si="5"/>
        <v>238</v>
      </c>
      <c r="B366" s="1" t="s">
        <v>484</v>
      </c>
    </row>
    <row r="367" spans="1:2" s="26" customFormat="1" ht="15.75">
      <c r="A367" s="34">
        <f t="shared" si="5"/>
        <v>239</v>
      </c>
      <c r="B367" s="1" t="s">
        <v>485</v>
      </c>
    </row>
    <row r="368" spans="1:2" ht="27.75">
      <c r="A368" s="24">
        <f t="shared" si="5"/>
        <v>240</v>
      </c>
      <c r="B368" s="46" t="s">
        <v>486</v>
      </c>
    </row>
    <row r="369" spans="1:2" s="7" customFormat="1" ht="18">
      <c r="A369" s="8"/>
      <c r="B369" s="27" t="s">
        <v>487</v>
      </c>
    </row>
    <row r="370" spans="1:2" ht="19.5">
      <c r="A370" s="31" t="s">
        <v>81</v>
      </c>
      <c r="B370" s="26"/>
    </row>
    <row r="371" spans="1:2" s="2" customFormat="1" ht="16.5">
      <c r="A371" s="32" t="s">
        <v>82</v>
      </c>
      <c r="B371" s="25"/>
    </row>
    <row r="372" spans="1:2" s="30" customFormat="1" ht="16.5">
      <c r="A372" s="32" t="s">
        <v>83</v>
      </c>
      <c r="B372" s="25"/>
    </row>
    <row r="373" spans="1:2" s="26" customFormat="1" ht="15.75">
      <c r="A373" s="37">
        <f>+A368+1</f>
        <v>241</v>
      </c>
      <c r="B373" s="26" t="s">
        <v>296</v>
      </c>
    </row>
    <row r="374" spans="1:2" s="26" customFormat="1" ht="15.75">
      <c r="A374" s="34">
        <f>+A373+1</f>
        <v>242</v>
      </c>
      <c r="B374" s="26" t="s">
        <v>297</v>
      </c>
    </row>
    <row r="375" spans="1:2" s="26" customFormat="1" ht="15.75">
      <c r="A375" s="34">
        <f>+A374+1</f>
        <v>243</v>
      </c>
      <c r="B375" s="26" t="s">
        <v>298</v>
      </c>
    </row>
    <row r="376" spans="1:2" s="30" customFormat="1" ht="16.5">
      <c r="A376" s="32" t="s">
        <v>84</v>
      </c>
      <c r="B376" s="25"/>
    </row>
    <row r="377" spans="1:2" s="26" customFormat="1" ht="31.5">
      <c r="A377" s="34">
        <f>+A375+1</f>
        <v>244</v>
      </c>
      <c r="B377" s="33" t="s">
        <v>299</v>
      </c>
    </row>
    <row r="378" spans="1:2" s="26" customFormat="1" ht="15.75">
      <c r="A378" s="34">
        <f>+A377+1</f>
        <v>245</v>
      </c>
      <c r="B378" s="26" t="s">
        <v>300</v>
      </c>
    </row>
    <row r="379" s="25" customFormat="1" ht="16.5">
      <c r="A379" s="32" t="s">
        <v>85</v>
      </c>
    </row>
    <row r="380" spans="1:2" s="26" customFormat="1" ht="15.75">
      <c r="A380" s="34">
        <f>+A378+1</f>
        <v>246</v>
      </c>
      <c r="B380" s="26" t="s">
        <v>301</v>
      </c>
    </row>
    <row r="381" spans="1:2" s="26" customFormat="1" ht="15.75">
      <c r="A381" s="34">
        <f aca="true" t="shared" si="6" ref="A381:A386">+A380+1</f>
        <v>247</v>
      </c>
      <c r="B381" s="33" t="s">
        <v>585</v>
      </c>
    </row>
    <row r="382" spans="1:2" s="26" customFormat="1" ht="15.75">
      <c r="A382" s="34">
        <f t="shared" si="6"/>
        <v>248</v>
      </c>
      <c r="B382" s="26" t="s">
        <v>302</v>
      </c>
    </row>
    <row r="383" spans="1:2" s="26" customFormat="1" ht="15.75">
      <c r="A383" s="34">
        <f t="shared" si="6"/>
        <v>249</v>
      </c>
      <c r="B383" s="33" t="s">
        <v>584</v>
      </c>
    </row>
    <row r="384" spans="1:2" s="26" customFormat="1" ht="15.75">
      <c r="A384" s="34">
        <f t="shared" si="6"/>
        <v>250</v>
      </c>
      <c r="B384" s="33" t="s">
        <v>582</v>
      </c>
    </row>
    <row r="385" spans="1:2" s="26" customFormat="1" ht="15.75">
      <c r="A385" s="34">
        <f t="shared" si="6"/>
        <v>251</v>
      </c>
      <c r="B385" s="26" t="s">
        <v>583</v>
      </c>
    </row>
    <row r="386" spans="1:2" s="26" customFormat="1" ht="31.5">
      <c r="A386" s="34">
        <f t="shared" si="6"/>
        <v>252</v>
      </c>
      <c r="B386" s="33" t="s">
        <v>303</v>
      </c>
    </row>
    <row r="387" spans="1:2" s="26" customFormat="1" ht="15.75">
      <c r="A387" s="34">
        <f>+A386+1</f>
        <v>253</v>
      </c>
      <c r="B387" s="33" t="s">
        <v>488</v>
      </c>
    </row>
    <row r="388" spans="1:2" s="26" customFormat="1" ht="15.75">
      <c r="A388" s="34">
        <f>+A387+1</f>
        <v>254</v>
      </c>
      <c r="B388" s="33" t="s">
        <v>489</v>
      </c>
    </row>
    <row r="389" spans="1:2" s="2" customFormat="1" ht="16.5">
      <c r="A389" s="32" t="s">
        <v>86</v>
      </c>
      <c r="B389" s="25"/>
    </row>
    <row r="390" spans="1:2" s="2" customFormat="1" ht="16.5">
      <c r="A390" s="32" t="s">
        <v>87</v>
      </c>
      <c r="B390" s="25"/>
    </row>
    <row r="391" spans="1:2" s="29" customFormat="1" ht="15.75">
      <c r="A391" s="34">
        <f>+A388+1</f>
        <v>255</v>
      </c>
      <c r="B391" s="26" t="s">
        <v>350</v>
      </c>
    </row>
    <row r="392" spans="1:2" s="29" customFormat="1" ht="15.75">
      <c r="A392" s="34">
        <f>+A391+1</f>
        <v>256</v>
      </c>
      <c r="B392" s="26" t="s">
        <v>351</v>
      </c>
    </row>
    <row r="393" spans="1:2" s="29" customFormat="1" ht="15.75">
      <c r="A393" s="34">
        <f>+A392+1</f>
        <v>257</v>
      </c>
      <c r="B393" s="33" t="s">
        <v>591</v>
      </c>
    </row>
    <row r="394" spans="1:2" s="29" customFormat="1" ht="15.75">
      <c r="A394" s="34">
        <f>+A393+1</f>
        <v>258</v>
      </c>
      <c r="B394" s="26" t="s">
        <v>592</v>
      </c>
    </row>
    <row r="395" spans="1:2" s="42" customFormat="1" ht="16.5">
      <c r="A395" s="32" t="s">
        <v>63</v>
      </c>
      <c r="B395" s="25"/>
    </row>
    <row r="396" spans="1:2" s="42" customFormat="1" ht="16.5">
      <c r="A396" s="32" t="s">
        <v>291</v>
      </c>
      <c r="B396" s="25"/>
    </row>
    <row r="397" spans="1:2" s="43" customFormat="1" ht="31.5">
      <c r="A397" s="34">
        <f>+A394+1</f>
        <v>259</v>
      </c>
      <c r="B397" s="33" t="s">
        <v>292</v>
      </c>
    </row>
    <row r="398" spans="1:2" s="43" customFormat="1" ht="15.75">
      <c r="A398" s="34">
        <f>+A397+1</f>
        <v>260</v>
      </c>
      <c r="B398" s="26" t="s">
        <v>293</v>
      </c>
    </row>
    <row r="399" spans="1:2" s="43" customFormat="1" ht="15.75">
      <c r="A399" s="34">
        <f>+A398+1</f>
        <v>261</v>
      </c>
      <c r="B399" s="26" t="s">
        <v>294</v>
      </c>
    </row>
    <row r="400" spans="1:2" s="43" customFormat="1" ht="15.75">
      <c r="A400" s="34">
        <f>+A399+1</f>
        <v>262</v>
      </c>
      <c r="B400" s="26" t="s">
        <v>295</v>
      </c>
    </row>
    <row r="401" s="25" customFormat="1" ht="16.5">
      <c r="A401" s="32" t="s">
        <v>88</v>
      </c>
    </row>
    <row r="402" s="25" customFormat="1" ht="16.5">
      <c r="A402" s="32" t="s">
        <v>89</v>
      </c>
    </row>
    <row r="403" spans="1:2" s="26" customFormat="1" ht="15.75">
      <c r="A403" s="34">
        <f>+A400+1</f>
        <v>263</v>
      </c>
      <c r="B403" s="26" t="s">
        <v>90</v>
      </c>
    </row>
    <row r="404" spans="1:2" s="26" customFormat="1" ht="15.75">
      <c r="A404" s="34">
        <f>+A403+1</f>
        <v>264</v>
      </c>
      <c r="B404" s="26" t="s">
        <v>91</v>
      </c>
    </row>
    <row r="405" s="25" customFormat="1" ht="16.5">
      <c r="A405" s="32" t="s">
        <v>36</v>
      </c>
    </row>
    <row r="406" s="25" customFormat="1" ht="16.5">
      <c r="A406" s="32" t="s">
        <v>352</v>
      </c>
    </row>
    <row r="407" spans="1:2" s="26" customFormat="1" ht="15.75">
      <c r="A407" s="34">
        <f>+A404+1</f>
        <v>265</v>
      </c>
      <c r="B407" s="26" t="s">
        <v>92</v>
      </c>
    </row>
    <row r="408" spans="1:2" s="26" customFormat="1" ht="15.75">
      <c r="A408" s="34">
        <f>+A407+1</f>
        <v>266</v>
      </c>
      <c r="B408" s="26" t="s">
        <v>93</v>
      </c>
    </row>
    <row r="409" spans="1:2" s="26" customFormat="1" ht="15.75">
      <c r="A409" s="34">
        <f>+A408+1</f>
        <v>267</v>
      </c>
      <c r="B409" s="26" t="s">
        <v>94</v>
      </c>
    </row>
    <row r="410" s="25" customFormat="1" ht="16.5">
      <c r="A410" s="32" t="s">
        <v>304</v>
      </c>
    </row>
    <row r="411" spans="1:2" s="26" customFormat="1" ht="31.5">
      <c r="A411" s="34">
        <f>+A409+1</f>
        <v>268</v>
      </c>
      <c r="B411" s="33" t="s">
        <v>593</v>
      </c>
    </row>
    <row r="412" spans="1:2" s="38" customFormat="1" ht="18">
      <c r="A412" s="35"/>
      <c r="B412" s="36" t="s">
        <v>490</v>
      </c>
    </row>
    <row r="413" spans="1:2" ht="19.5">
      <c r="A413" s="31" t="s">
        <v>95</v>
      </c>
      <c r="B413" s="26"/>
    </row>
    <row r="414" spans="1:2" s="2" customFormat="1" ht="16.5">
      <c r="A414" s="32" t="s">
        <v>96</v>
      </c>
      <c r="B414" s="25"/>
    </row>
    <row r="415" spans="1:2" s="2" customFormat="1" ht="16.5">
      <c r="A415" s="32" t="s">
        <v>97</v>
      </c>
      <c r="B415" s="25"/>
    </row>
    <row r="416" spans="1:2" s="2" customFormat="1" ht="16.5">
      <c r="A416" s="32" t="s">
        <v>98</v>
      </c>
      <c r="B416" s="25"/>
    </row>
    <row r="417" spans="1:2" s="26" customFormat="1" ht="15.75">
      <c r="A417" s="37">
        <f>+A411+1</f>
        <v>269</v>
      </c>
      <c r="B417" s="26" t="s">
        <v>358</v>
      </c>
    </row>
    <row r="418" spans="1:2" s="26" customFormat="1" ht="15.75">
      <c r="A418" s="37">
        <f>+A417+1</f>
        <v>270</v>
      </c>
      <c r="B418" s="26" t="s">
        <v>560</v>
      </c>
    </row>
    <row r="419" spans="1:2" s="26" customFormat="1" ht="15.75">
      <c r="A419" s="37">
        <f aca="true" t="shared" si="7" ref="A419:A425">+A418+1</f>
        <v>271</v>
      </c>
      <c r="B419" s="26" t="s">
        <v>359</v>
      </c>
    </row>
    <row r="420" spans="1:2" s="26" customFormat="1" ht="31.5">
      <c r="A420" s="37">
        <f t="shared" si="7"/>
        <v>272</v>
      </c>
      <c r="B420" s="33" t="s">
        <v>360</v>
      </c>
    </row>
    <row r="421" spans="1:2" s="26" customFormat="1" ht="31.5">
      <c r="A421" s="37">
        <f t="shared" si="7"/>
        <v>273</v>
      </c>
      <c r="B421" s="33" t="s">
        <v>361</v>
      </c>
    </row>
    <row r="422" spans="1:2" s="26" customFormat="1" ht="31.5">
      <c r="A422" s="37">
        <f t="shared" si="7"/>
        <v>274</v>
      </c>
      <c r="B422" s="33" t="s">
        <v>362</v>
      </c>
    </row>
    <row r="423" spans="1:2" s="26" customFormat="1" ht="15.75">
      <c r="A423" s="37">
        <f t="shared" si="7"/>
        <v>275</v>
      </c>
      <c r="B423" s="26" t="s">
        <v>363</v>
      </c>
    </row>
    <row r="424" spans="1:2" s="26" customFormat="1" ht="15.75">
      <c r="A424" s="37">
        <f t="shared" si="7"/>
        <v>276</v>
      </c>
      <c r="B424" s="33" t="s">
        <v>364</v>
      </c>
    </row>
    <row r="425" spans="1:2" s="26" customFormat="1" ht="31.5">
      <c r="A425" s="37">
        <f t="shared" si="7"/>
        <v>277</v>
      </c>
      <c r="B425" s="33" t="s">
        <v>365</v>
      </c>
    </row>
    <row r="426" s="25" customFormat="1" ht="16.5">
      <c r="A426" s="32" t="s">
        <v>99</v>
      </c>
    </row>
    <row r="427" s="25" customFormat="1" ht="16.5">
      <c r="A427" s="32" t="s">
        <v>100</v>
      </c>
    </row>
    <row r="428" s="25" customFormat="1" ht="16.5">
      <c r="A428" s="32" t="s">
        <v>101</v>
      </c>
    </row>
    <row r="429" spans="1:2" ht="15.75">
      <c r="A429" s="41">
        <f>+A425+1</f>
        <v>278</v>
      </c>
      <c r="B429" s="1" t="s">
        <v>386</v>
      </c>
    </row>
    <row r="430" spans="1:2" ht="15.75">
      <c r="A430" s="41">
        <f>+A429+1</f>
        <v>279</v>
      </c>
      <c r="B430" s="1" t="s">
        <v>387</v>
      </c>
    </row>
    <row r="431" s="25" customFormat="1" ht="16.5">
      <c r="A431" s="32" t="s">
        <v>564</v>
      </c>
    </row>
    <row r="432" spans="1:2" ht="15.75">
      <c r="A432" s="41">
        <f>+A430+1</f>
        <v>280</v>
      </c>
      <c r="B432" s="1" t="s">
        <v>388</v>
      </c>
    </row>
    <row r="433" s="25" customFormat="1" ht="16.5">
      <c r="A433" s="32" t="s">
        <v>565</v>
      </c>
    </row>
    <row r="434" spans="1:2" ht="15.75">
      <c r="A434" s="41">
        <f>+A432+1</f>
        <v>281</v>
      </c>
      <c r="B434" s="1" t="s">
        <v>389</v>
      </c>
    </row>
    <row r="435" s="25" customFormat="1" ht="16.5">
      <c r="A435" s="32" t="s">
        <v>566</v>
      </c>
    </row>
    <row r="436" spans="1:2" ht="15.75">
      <c r="A436" s="41">
        <f>+A434+1</f>
        <v>282</v>
      </c>
      <c r="B436" s="1" t="s">
        <v>390</v>
      </c>
    </row>
    <row r="437" s="25" customFormat="1" ht="16.5">
      <c r="A437" s="32" t="s">
        <v>567</v>
      </c>
    </row>
    <row r="438" spans="1:2" ht="15.75">
      <c r="A438" s="41">
        <f>+A436+1</f>
        <v>283</v>
      </c>
      <c r="B438" s="1" t="s">
        <v>391</v>
      </c>
    </row>
    <row r="439" s="25" customFormat="1" ht="16.5">
      <c r="A439" s="32" t="s">
        <v>568</v>
      </c>
    </row>
    <row r="440" spans="1:2" ht="15.75">
      <c r="A440" s="41">
        <f>+A438+1</f>
        <v>284</v>
      </c>
      <c r="B440" s="1" t="s">
        <v>392</v>
      </c>
    </row>
    <row r="441" s="25" customFormat="1" ht="16.5">
      <c r="A441" s="32" t="s">
        <v>569</v>
      </c>
    </row>
    <row r="442" spans="1:2" ht="15.75">
      <c r="A442" s="41">
        <f>+A440+1</f>
        <v>285</v>
      </c>
      <c r="B442" s="1" t="s">
        <v>393</v>
      </c>
    </row>
    <row r="443" spans="1:2" s="38" customFormat="1" ht="18">
      <c r="A443" s="35"/>
      <c r="B443" s="36" t="s">
        <v>561</v>
      </c>
    </row>
    <row r="444" spans="1:2" ht="19.5">
      <c r="A444" s="31" t="s">
        <v>102</v>
      </c>
      <c r="B444" s="26"/>
    </row>
    <row r="445" spans="1:2" s="2" customFormat="1" ht="16.5">
      <c r="A445" s="32" t="s">
        <v>103</v>
      </c>
      <c r="B445" s="25"/>
    </row>
    <row r="446" spans="1:2" s="2" customFormat="1" ht="16.5">
      <c r="A446" s="56" t="s">
        <v>415</v>
      </c>
      <c r="B446" s="56"/>
    </row>
    <row r="447" spans="1:2" s="26" customFormat="1" ht="15.75">
      <c r="A447" s="37">
        <f>+A442+1</f>
        <v>286</v>
      </c>
      <c r="B447" s="26" t="s">
        <v>590</v>
      </c>
    </row>
    <row r="448" spans="1:2" s="26" customFormat="1" ht="15.75">
      <c r="A448" s="34">
        <f aca="true" t="shared" si="8" ref="A448:A456">+A447+1</f>
        <v>287</v>
      </c>
      <c r="B448" s="33" t="s">
        <v>422</v>
      </c>
    </row>
    <row r="449" spans="1:2" s="26" customFormat="1" ht="15.75">
      <c r="A449" s="37">
        <f t="shared" si="8"/>
        <v>288</v>
      </c>
      <c r="B449" s="26" t="s">
        <v>423</v>
      </c>
    </row>
    <row r="450" spans="1:2" ht="15.75">
      <c r="A450" s="34">
        <f t="shared" si="8"/>
        <v>289</v>
      </c>
      <c r="B450" s="1" t="s">
        <v>424</v>
      </c>
    </row>
    <row r="451" spans="1:2" ht="15.75">
      <c r="A451" s="34">
        <f t="shared" si="8"/>
        <v>290</v>
      </c>
      <c r="B451" s="1" t="s">
        <v>425</v>
      </c>
    </row>
    <row r="452" spans="1:2" s="26" customFormat="1" ht="31.5">
      <c r="A452" s="34">
        <f t="shared" si="8"/>
        <v>291</v>
      </c>
      <c r="B452" s="33" t="s">
        <v>426</v>
      </c>
    </row>
    <row r="453" spans="1:2" ht="15.75">
      <c r="A453" s="34">
        <f t="shared" si="8"/>
        <v>292</v>
      </c>
      <c r="B453" s="1" t="s">
        <v>427</v>
      </c>
    </row>
    <row r="454" spans="1:2" s="26" customFormat="1" ht="31.5">
      <c r="A454" s="34">
        <f t="shared" si="8"/>
        <v>293</v>
      </c>
      <c r="B454" s="33" t="s">
        <v>428</v>
      </c>
    </row>
    <row r="455" spans="1:2" ht="15.75">
      <c r="A455" s="34">
        <f t="shared" si="8"/>
        <v>294</v>
      </c>
      <c r="B455" s="1" t="s">
        <v>429</v>
      </c>
    </row>
    <row r="456" spans="1:2" ht="15.75">
      <c r="A456" s="34">
        <f t="shared" si="8"/>
        <v>295</v>
      </c>
      <c r="B456" s="1" t="s">
        <v>430</v>
      </c>
    </row>
    <row r="457" spans="1:2" s="2" customFormat="1" ht="16.5">
      <c r="A457" s="32" t="s">
        <v>164</v>
      </c>
      <c r="B457" s="25"/>
    </row>
    <row r="458" spans="1:2" s="2" customFormat="1" ht="16.5">
      <c r="A458" s="32" t="s">
        <v>165</v>
      </c>
      <c r="B458" s="25"/>
    </row>
    <row r="459" spans="1:2" ht="15.75">
      <c r="A459" s="34">
        <f>+A456+1</f>
        <v>296</v>
      </c>
      <c r="B459" s="26" t="s">
        <v>416</v>
      </c>
    </row>
    <row r="460" spans="1:2" ht="15.75">
      <c r="A460" s="34">
        <f>+A459+1</f>
        <v>297</v>
      </c>
      <c r="B460" s="26" t="s">
        <v>417</v>
      </c>
    </row>
    <row r="461" spans="1:2" ht="15.75">
      <c r="A461" s="34">
        <f>+A460+1</f>
        <v>298</v>
      </c>
      <c r="B461" s="33" t="s">
        <v>418</v>
      </c>
    </row>
    <row r="462" spans="1:2" ht="15.75">
      <c r="A462" s="34">
        <f>+A461+1</f>
        <v>299</v>
      </c>
      <c r="B462" s="26" t="s">
        <v>419</v>
      </c>
    </row>
    <row r="463" spans="1:2" s="2" customFormat="1" ht="16.5">
      <c r="A463" s="32" t="s">
        <v>104</v>
      </c>
      <c r="B463" s="25"/>
    </row>
    <row r="464" spans="1:2" s="2" customFormat="1" ht="16.5">
      <c r="A464" s="32" t="s">
        <v>105</v>
      </c>
      <c r="B464" s="25"/>
    </row>
    <row r="465" spans="1:2" s="2" customFormat="1" ht="16.5">
      <c r="A465" s="32" t="s">
        <v>106</v>
      </c>
      <c r="B465" s="25"/>
    </row>
    <row r="466" spans="1:2" s="26" customFormat="1" ht="15.75">
      <c r="A466" s="34">
        <f>+A462+1</f>
        <v>300</v>
      </c>
      <c r="B466" s="26" t="s">
        <v>431</v>
      </c>
    </row>
    <row r="467" spans="1:2" s="26" customFormat="1" ht="15.75">
      <c r="A467" s="34">
        <f>+A466+1</f>
        <v>301</v>
      </c>
      <c r="B467" s="26" t="s">
        <v>432</v>
      </c>
    </row>
    <row r="468" spans="1:2" s="26" customFormat="1" ht="15.75">
      <c r="A468" s="34">
        <f>+A467+1</f>
        <v>302</v>
      </c>
      <c r="B468" s="26" t="s">
        <v>433</v>
      </c>
    </row>
    <row r="469" spans="1:2" s="26" customFormat="1" ht="15.75">
      <c r="A469" s="34">
        <f>+A468+1</f>
        <v>303</v>
      </c>
      <c r="B469" s="26" t="s">
        <v>434</v>
      </c>
    </row>
    <row r="470" spans="1:2" s="38" customFormat="1" ht="18">
      <c r="A470" s="35"/>
      <c r="B470" s="36" t="s">
        <v>435</v>
      </c>
    </row>
    <row r="471" spans="1:2" ht="19.5">
      <c r="A471" s="31" t="s">
        <v>107</v>
      </c>
      <c r="B471" s="26"/>
    </row>
    <row r="472" spans="1:2" s="2" customFormat="1" ht="16.5">
      <c r="A472" s="32" t="s">
        <v>108</v>
      </c>
      <c r="B472" s="25"/>
    </row>
    <row r="473" s="25" customFormat="1" ht="16.5">
      <c r="A473" s="32" t="s">
        <v>109</v>
      </c>
    </row>
    <row r="474" spans="1:2" s="26" customFormat="1" ht="15.75">
      <c r="A474" s="37">
        <f>+A469+1</f>
        <v>304</v>
      </c>
      <c r="B474" s="26" t="s">
        <v>110</v>
      </c>
    </row>
    <row r="475" spans="1:2" s="38" customFormat="1" ht="18">
      <c r="A475" s="35"/>
      <c r="B475" s="36" t="s">
        <v>562</v>
      </c>
    </row>
    <row r="476" spans="1:2" ht="19.5">
      <c r="A476" s="31" t="s">
        <v>111</v>
      </c>
      <c r="B476" s="26"/>
    </row>
    <row r="477" spans="1:2" s="2" customFormat="1" ht="16.5">
      <c r="A477" s="32" t="s">
        <v>112</v>
      </c>
      <c r="B477" s="25"/>
    </row>
    <row r="478" spans="1:2" s="2" customFormat="1" ht="16.5">
      <c r="A478" s="32" t="s">
        <v>113</v>
      </c>
      <c r="B478" s="25"/>
    </row>
    <row r="479" spans="1:2" s="2" customFormat="1" ht="16.5">
      <c r="A479" s="32" t="s">
        <v>114</v>
      </c>
      <c r="B479" s="25"/>
    </row>
    <row r="480" spans="1:2" s="26" customFormat="1" ht="15.75">
      <c r="A480" s="37">
        <f>+A474+1</f>
        <v>305</v>
      </c>
      <c r="B480" s="26" t="s">
        <v>115</v>
      </c>
    </row>
    <row r="481" spans="1:2" s="26" customFormat="1" ht="15.75">
      <c r="A481" s="37">
        <f>+A480+1</f>
        <v>306</v>
      </c>
      <c r="B481" s="33" t="s">
        <v>420</v>
      </c>
    </row>
    <row r="482" spans="1:2" s="26" customFormat="1" ht="15.75">
      <c r="A482" s="34">
        <f>+A481+1</f>
        <v>307</v>
      </c>
      <c r="B482" s="26" t="s">
        <v>563</v>
      </c>
    </row>
    <row r="483" spans="1:2" s="38" customFormat="1" ht="18">
      <c r="A483" s="35"/>
      <c r="B483" s="36" t="s">
        <v>436</v>
      </c>
    </row>
    <row r="484" spans="1:2" s="2" customFormat="1" ht="16.5">
      <c r="A484" s="32" t="s">
        <v>116</v>
      </c>
      <c r="B484" s="25"/>
    </row>
    <row r="485" spans="1:2" s="2" customFormat="1" ht="16.5">
      <c r="A485" s="32" t="s">
        <v>117</v>
      </c>
      <c r="B485" s="25"/>
    </row>
    <row r="486" spans="1:2" s="2" customFormat="1" ht="16.5">
      <c r="A486" s="32" t="s">
        <v>118</v>
      </c>
      <c r="B486" s="25"/>
    </row>
    <row r="487" spans="1:2" s="26" customFormat="1" ht="31.5">
      <c r="A487" s="37">
        <f>+A482+1</f>
        <v>308</v>
      </c>
      <c r="B487" s="33" t="s">
        <v>381</v>
      </c>
    </row>
    <row r="488" spans="1:2" s="26" customFormat="1" ht="15.75">
      <c r="A488" s="37">
        <f>+A487+1</f>
        <v>309</v>
      </c>
      <c r="B488" s="26" t="s">
        <v>382</v>
      </c>
    </row>
    <row r="489" spans="1:2" s="26" customFormat="1" ht="15.75">
      <c r="A489" s="37">
        <f>+A488+1</f>
        <v>310</v>
      </c>
      <c r="B489" s="26" t="s">
        <v>383</v>
      </c>
    </row>
    <row r="490" spans="1:2" s="38" customFormat="1" ht="18">
      <c r="A490" s="35"/>
      <c r="B490" s="36" t="s">
        <v>384</v>
      </c>
    </row>
    <row r="491" spans="1:2" s="38" customFormat="1" ht="18">
      <c r="A491" s="35"/>
      <c r="B491" s="36" t="s">
        <v>570</v>
      </c>
    </row>
    <row r="492" spans="1:2" ht="19.5">
      <c r="A492" s="31" t="s">
        <v>119</v>
      </c>
      <c r="B492" s="26"/>
    </row>
    <row r="493" spans="1:2" s="2" customFormat="1" ht="16.5">
      <c r="A493" s="32" t="s">
        <v>403</v>
      </c>
      <c r="B493" s="25"/>
    </row>
    <row r="494" spans="1:2" s="2" customFormat="1" ht="16.5">
      <c r="A494" s="32" t="s">
        <v>166</v>
      </c>
      <c r="B494" s="25"/>
    </row>
    <row r="495" spans="1:2" s="26" customFormat="1" ht="15.75">
      <c r="A495" s="37">
        <f>+A489+1</f>
        <v>311</v>
      </c>
      <c r="B495" s="26" t="s">
        <v>404</v>
      </c>
    </row>
    <row r="496" s="25" customFormat="1" ht="16.5">
      <c r="A496" s="32" t="s">
        <v>120</v>
      </c>
    </row>
    <row r="497" spans="1:2" s="26" customFormat="1" ht="15.75">
      <c r="A497" s="34">
        <f>+A495+1</f>
        <v>312</v>
      </c>
      <c r="B497" s="26" t="s">
        <v>121</v>
      </c>
    </row>
    <row r="498" s="25" customFormat="1" ht="16.5">
      <c r="A498" s="32" t="s">
        <v>405</v>
      </c>
    </row>
    <row r="499" spans="1:2" s="26" customFormat="1" ht="15.75">
      <c r="A499" s="34">
        <f>+A497+1</f>
        <v>313</v>
      </c>
      <c r="B499" s="26" t="s">
        <v>406</v>
      </c>
    </row>
    <row r="500" spans="1:2" s="38" customFormat="1" ht="18">
      <c r="A500" s="35"/>
      <c r="B500" s="36" t="s">
        <v>407</v>
      </c>
    </row>
    <row r="501" spans="1:2" ht="19.5">
      <c r="A501" s="31" t="s">
        <v>122</v>
      </c>
      <c r="B501" s="26"/>
    </row>
    <row r="502" spans="1:2" s="2" customFormat="1" ht="16.5">
      <c r="A502" s="32" t="s">
        <v>123</v>
      </c>
      <c r="B502" s="25"/>
    </row>
    <row r="503" spans="1:2" s="2" customFormat="1" ht="16.5">
      <c r="A503" s="32" t="s">
        <v>124</v>
      </c>
      <c r="B503" s="25"/>
    </row>
    <row r="504" spans="1:2" s="26" customFormat="1" ht="15.75">
      <c r="A504" s="37">
        <f>+A499+1</f>
        <v>314</v>
      </c>
      <c r="B504" s="26" t="s">
        <v>491</v>
      </c>
    </row>
    <row r="505" spans="1:2" s="26" customFormat="1" ht="31.5">
      <c r="A505" s="37">
        <f>+A504+1</f>
        <v>315</v>
      </c>
      <c r="B505" s="33" t="s">
        <v>549</v>
      </c>
    </row>
    <row r="506" spans="1:2" s="2" customFormat="1" ht="16.5">
      <c r="A506" s="32" t="s">
        <v>125</v>
      </c>
      <c r="B506" s="25"/>
    </row>
    <row r="507" spans="1:2" s="26" customFormat="1" ht="15.75">
      <c r="A507" s="37">
        <f>+A505+1</f>
        <v>316</v>
      </c>
      <c r="B507" s="26" t="s">
        <v>492</v>
      </c>
    </row>
    <row r="508" spans="1:2" s="26" customFormat="1" ht="15.75">
      <c r="A508" s="37">
        <f>+A507+1</f>
        <v>317</v>
      </c>
      <c r="B508" s="26" t="s">
        <v>493</v>
      </c>
    </row>
    <row r="509" spans="1:2" s="26" customFormat="1" ht="15.75">
      <c r="A509" s="37">
        <f>+A508+1</f>
        <v>318</v>
      </c>
      <c r="B509" s="26" t="s">
        <v>494</v>
      </c>
    </row>
    <row r="510" s="25" customFormat="1" ht="16.5">
      <c r="A510" s="32" t="s">
        <v>126</v>
      </c>
    </row>
    <row r="511" spans="1:2" s="26" customFormat="1" ht="15.75">
      <c r="A511" s="37">
        <f>+A509+1</f>
        <v>319</v>
      </c>
      <c r="B511" s="26" t="s">
        <v>495</v>
      </c>
    </row>
    <row r="512" s="25" customFormat="1" ht="16.5">
      <c r="A512" s="32" t="s">
        <v>127</v>
      </c>
    </row>
    <row r="513" s="25" customFormat="1" ht="16.5">
      <c r="A513" s="32" t="s">
        <v>128</v>
      </c>
    </row>
    <row r="514" spans="1:2" s="26" customFormat="1" ht="15.75">
      <c r="A514" s="37">
        <f>+A511+1</f>
        <v>320</v>
      </c>
      <c r="B514" s="26" t="s">
        <v>496</v>
      </c>
    </row>
    <row r="515" spans="1:2" s="26" customFormat="1" ht="15.75">
      <c r="A515" s="37">
        <f>+A514+1</f>
        <v>321</v>
      </c>
      <c r="B515" s="26" t="s">
        <v>497</v>
      </c>
    </row>
    <row r="516" spans="1:2" s="26" customFormat="1" ht="15.75">
      <c r="A516" s="37">
        <f aca="true" t="shared" si="9" ref="A516:A523">+A515+1</f>
        <v>322</v>
      </c>
      <c r="B516" s="26" t="s">
        <v>498</v>
      </c>
    </row>
    <row r="517" spans="1:2" s="26" customFormat="1" ht="15.75">
      <c r="A517" s="37">
        <f t="shared" si="9"/>
        <v>323</v>
      </c>
      <c r="B517" s="26" t="s">
        <v>499</v>
      </c>
    </row>
    <row r="518" spans="1:2" s="26" customFormat="1" ht="15.75">
      <c r="A518" s="37">
        <f t="shared" si="9"/>
        <v>324</v>
      </c>
      <c r="B518" s="26" t="s">
        <v>500</v>
      </c>
    </row>
    <row r="519" spans="1:2" s="26" customFormat="1" ht="15.75">
      <c r="A519" s="37">
        <f t="shared" si="9"/>
        <v>325</v>
      </c>
      <c r="B519" s="26" t="s">
        <v>501</v>
      </c>
    </row>
    <row r="520" spans="1:2" s="26" customFormat="1" ht="15.75">
      <c r="A520" s="37">
        <f t="shared" si="9"/>
        <v>326</v>
      </c>
      <c r="B520" s="26" t="s">
        <v>502</v>
      </c>
    </row>
    <row r="521" spans="1:2" s="26" customFormat="1" ht="15.75">
      <c r="A521" s="37">
        <f t="shared" si="9"/>
        <v>327</v>
      </c>
      <c r="B521" s="26" t="s">
        <v>503</v>
      </c>
    </row>
    <row r="522" spans="1:2" s="26" customFormat="1" ht="15.75">
      <c r="A522" s="37">
        <f t="shared" si="9"/>
        <v>328</v>
      </c>
      <c r="B522" s="26" t="s">
        <v>507</v>
      </c>
    </row>
    <row r="523" spans="1:2" s="26" customFormat="1" ht="15.75">
      <c r="A523" s="37">
        <f t="shared" si="9"/>
        <v>329</v>
      </c>
      <c r="B523" s="26" t="s">
        <v>508</v>
      </c>
    </row>
    <row r="524" s="25" customFormat="1" ht="16.5">
      <c r="A524" s="32" t="s">
        <v>509</v>
      </c>
    </row>
    <row r="525" spans="1:2" s="26" customFormat="1" ht="15.75">
      <c r="A525" s="37">
        <f>+A523+1</f>
        <v>330</v>
      </c>
      <c r="B525" s="26" t="s">
        <v>510</v>
      </c>
    </row>
    <row r="526" spans="1:2" s="26" customFormat="1" ht="15.75">
      <c r="A526" s="37">
        <f>+A525+1</f>
        <v>331</v>
      </c>
      <c r="B526" s="26" t="s">
        <v>511</v>
      </c>
    </row>
    <row r="527" s="25" customFormat="1" ht="16.5">
      <c r="A527" s="32" t="s">
        <v>512</v>
      </c>
    </row>
    <row r="528" spans="1:2" s="26" customFormat="1" ht="15.75">
      <c r="A528" s="37">
        <f>+A526+1</f>
        <v>332</v>
      </c>
      <c r="B528" s="26" t="s">
        <v>513</v>
      </c>
    </row>
    <row r="529" s="25" customFormat="1" ht="16.5">
      <c r="A529" s="32" t="s">
        <v>514</v>
      </c>
    </row>
    <row r="530" spans="1:2" s="26" customFormat="1" ht="15.75">
      <c r="A530" s="37">
        <f>+A528+1</f>
        <v>333</v>
      </c>
      <c r="B530" s="26" t="s">
        <v>515</v>
      </c>
    </row>
    <row r="531" spans="1:2" s="26" customFormat="1" ht="15.75">
      <c r="A531" s="37">
        <f>+A530+1</f>
        <v>334</v>
      </c>
      <c r="B531" s="26" t="s">
        <v>516</v>
      </c>
    </row>
    <row r="532" spans="1:2" s="26" customFormat="1" ht="15.75">
      <c r="A532" s="37">
        <f>+A531+1</f>
        <v>335</v>
      </c>
      <c r="B532" s="26" t="s">
        <v>517</v>
      </c>
    </row>
    <row r="533" spans="1:2" s="38" customFormat="1" ht="18">
      <c r="A533" s="35"/>
      <c r="B533" s="36" t="s">
        <v>548</v>
      </c>
    </row>
    <row r="534" spans="1:2" ht="19.5">
      <c r="A534" s="31" t="s">
        <v>129</v>
      </c>
      <c r="B534" s="26"/>
    </row>
    <row r="535" spans="1:2" s="2" customFormat="1" ht="16.5">
      <c r="A535" s="32" t="s">
        <v>130</v>
      </c>
      <c r="B535" s="25"/>
    </row>
    <row r="536" spans="1:2" s="2" customFormat="1" ht="16.5">
      <c r="A536" s="32" t="s">
        <v>131</v>
      </c>
      <c r="B536" s="25"/>
    </row>
    <row r="537" spans="1:2" s="26" customFormat="1" ht="15.75">
      <c r="A537" s="37">
        <f>+A532+1</f>
        <v>336</v>
      </c>
      <c r="B537" s="26" t="s">
        <v>286</v>
      </c>
    </row>
    <row r="538" s="25" customFormat="1" ht="16.5">
      <c r="A538" s="32" t="s">
        <v>132</v>
      </c>
    </row>
    <row r="539" spans="1:2" s="26" customFormat="1" ht="15.75">
      <c r="A539" s="34">
        <f>+A537+1</f>
        <v>337</v>
      </c>
      <c r="B539" s="26" t="s">
        <v>287</v>
      </c>
    </row>
    <row r="540" s="25" customFormat="1" ht="16.5">
      <c r="A540" s="32" t="s">
        <v>133</v>
      </c>
    </row>
    <row r="541" spans="1:2" s="26" customFormat="1" ht="15.75">
      <c r="A541" s="34">
        <f>+A539+1</f>
        <v>338</v>
      </c>
      <c r="B541" s="26" t="s">
        <v>285</v>
      </c>
    </row>
    <row r="542" spans="1:2" s="26" customFormat="1" ht="15.75">
      <c r="A542" s="34">
        <f>+A541+1</f>
        <v>339</v>
      </c>
      <c r="B542" s="26" t="s">
        <v>134</v>
      </c>
    </row>
    <row r="543" s="25" customFormat="1" ht="16.5">
      <c r="A543" s="32" t="s">
        <v>288</v>
      </c>
    </row>
    <row r="544" spans="1:2" s="26" customFormat="1" ht="15.75">
      <c r="A544" s="34">
        <f>+A542+1</f>
        <v>340</v>
      </c>
      <c r="B544" s="26" t="s">
        <v>289</v>
      </c>
    </row>
    <row r="545" spans="1:2" s="26" customFormat="1" ht="18.75" customHeight="1">
      <c r="A545" s="34">
        <f>+A544+1</f>
        <v>341</v>
      </c>
      <c r="B545" s="33" t="s">
        <v>290</v>
      </c>
    </row>
    <row r="546" spans="1:2" s="38" customFormat="1" ht="18">
      <c r="A546" s="35"/>
      <c r="B546" s="36" t="s">
        <v>580</v>
      </c>
    </row>
    <row r="547" spans="1:2" s="38" customFormat="1" ht="18">
      <c r="A547" s="35"/>
      <c r="B547" s="36" t="s">
        <v>577</v>
      </c>
    </row>
    <row r="548" spans="1:2" s="44" customFormat="1" ht="26.25" customHeight="1">
      <c r="A548" s="52" t="s">
        <v>135</v>
      </c>
      <c r="B548" s="52"/>
    </row>
    <row r="549" s="26" customFormat="1" ht="19.5">
      <c r="A549" s="31" t="s">
        <v>5</v>
      </c>
    </row>
    <row r="550" s="25" customFormat="1" ht="16.5">
      <c r="A550" s="32" t="s">
        <v>9</v>
      </c>
    </row>
    <row r="551" s="25" customFormat="1" ht="16.5">
      <c r="A551" s="32" t="s">
        <v>408</v>
      </c>
    </row>
    <row r="552" s="2" customFormat="1" ht="16.5">
      <c r="A552" s="40" t="s">
        <v>410</v>
      </c>
    </row>
    <row r="553" spans="1:2" s="26" customFormat="1" ht="15.75">
      <c r="A553" s="37">
        <f>+A545+1</f>
        <v>342</v>
      </c>
      <c r="B553" s="26" t="s">
        <v>207</v>
      </c>
    </row>
    <row r="554" s="2" customFormat="1" ht="16.5">
      <c r="A554" s="40" t="s">
        <v>10</v>
      </c>
    </row>
    <row r="555" s="2" customFormat="1" ht="16.5">
      <c r="A555" s="40" t="s">
        <v>11</v>
      </c>
    </row>
    <row r="556" spans="1:2" ht="30.75">
      <c r="A556" s="41">
        <f>+A553+1</f>
        <v>343</v>
      </c>
      <c r="B556" s="9" t="s">
        <v>594</v>
      </c>
    </row>
    <row r="557" spans="1:2" s="2" customFormat="1" ht="17.25" customHeight="1">
      <c r="A557" s="32" t="s">
        <v>12</v>
      </c>
      <c r="B557" s="25"/>
    </row>
    <row r="558" spans="1:2" s="2" customFormat="1" ht="16.5">
      <c r="A558" s="32" t="s">
        <v>13</v>
      </c>
      <c r="B558" s="25"/>
    </row>
    <row r="559" spans="1:2" s="2" customFormat="1" ht="16.5">
      <c r="A559" s="32" t="s">
        <v>14</v>
      </c>
      <c r="B559" s="25"/>
    </row>
    <row r="560" spans="1:2" s="26" customFormat="1" ht="31.5">
      <c r="A560" s="37">
        <f>+A556+1</f>
        <v>344</v>
      </c>
      <c r="B560" s="33" t="s">
        <v>399</v>
      </c>
    </row>
    <row r="561" s="25" customFormat="1" ht="16.5">
      <c r="A561" s="32" t="s">
        <v>15</v>
      </c>
    </row>
    <row r="562" spans="1:2" s="26" customFormat="1" ht="31.5">
      <c r="A562" s="37">
        <f>+A560+1</f>
        <v>345</v>
      </c>
      <c r="B562" s="33" t="s">
        <v>400</v>
      </c>
    </row>
    <row r="563" spans="1:2" s="26" customFormat="1" ht="15.75">
      <c r="A563" s="37">
        <f>+A562+1</f>
        <v>346</v>
      </c>
      <c r="B563" s="26" t="s">
        <v>401</v>
      </c>
    </row>
    <row r="564" spans="1:2" s="38" customFormat="1" ht="18">
      <c r="A564" s="35"/>
      <c r="B564" s="36" t="s">
        <v>414</v>
      </c>
    </row>
    <row r="565" spans="1:2" ht="19.5">
      <c r="A565" s="31" t="s">
        <v>136</v>
      </c>
      <c r="B565" s="26"/>
    </row>
    <row r="566" spans="1:2" s="2" customFormat="1" ht="16.5">
      <c r="A566" s="32" t="s">
        <v>32</v>
      </c>
      <c r="B566" s="25"/>
    </row>
    <row r="567" s="25" customFormat="1" ht="16.5">
      <c r="A567" s="32" t="s">
        <v>137</v>
      </c>
    </row>
    <row r="568" spans="1:2" s="26" customFormat="1" ht="15.75">
      <c r="A568" s="37">
        <f>+A563+1</f>
        <v>347</v>
      </c>
      <c r="B568" s="26" t="s">
        <v>357</v>
      </c>
    </row>
    <row r="569" spans="1:2" s="26" customFormat="1" ht="15.75">
      <c r="A569" s="37">
        <f>+A568+1</f>
        <v>348</v>
      </c>
      <c r="B569" s="26" t="s">
        <v>356</v>
      </c>
    </row>
    <row r="570" spans="1:2" s="38" customFormat="1" ht="18">
      <c r="A570" s="35"/>
      <c r="B570" s="36" t="s">
        <v>353</v>
      </c>
    </row>
    <row r="571" spans="1:2" ht="19.5">
      <c r="A571" s="31" t="s">
        <v>138</v>
      </c>
      <c r="B571" s="26"/>
    </row>
    <row r="572" spans="1:2" s="2" customFormat="1" ht="16.5">
      <c r="A572" s="32" t="s">
        <v>50</v>
      </c>
      <c r="B572" s="25"/>
    </row>
    <row r="573" spans="1:2" s="2" customFormat="1" ht="16.5">
      <c r="A573" s="32" t="s">
        <v>139</v>
      </c>
      <c r="B573" s="25"/>
    </row>
    <row r="574" spans="1:2" s="26" customFormat="1" ht="31.5">
      <c r="A574" s="37">
        <f>+A569+1</f>
        <v>349</v>
      </c>
      <c r="B574" s="33" t="s">
        <v>540</v>
      </c>
    </row>
    <row r="575" spans="1:2" s="2" customFormat="1" ht="16.5">
      <c r="A575" s="32" t="s">
        <v>347</v>
      </c>
      <c r="B575" s="25"/>
    </row>
    <row r="576" spans="1:2" s="26" customFormat="1" ht="15.75">
      <c r="A576" s="34">
        <f>+A574+1</f>
        <v>350</v>
      </c>
      <c r="B576" s="33" t="s">
        <v>348</v>
      </c>
    </row>
    <row r="577" spans="1:2" s="26" customFormat="1" ht="31.5">
      <c r="A577" s="37">
        <f>+A576+1</f>
        <v>351</v>
      </c>
      <c r="B577" s="33" t="s">
        <v>541</v>
      </c>
    </row>
    <row r="578" spans="1:2" s="26" customFormat="1" ht="15.75">
      <c r="A578" s="37">
        <f>+A577+1</f>
        <v>352</v>
      </c>
      <c r="B578" s="33" t="s">
        <v>544</v>
      </c>
    </row>
    <row r="579" spans="1:2" s="26" customFormat="1" ht="16.5">
      <c r="A579" s="32" t="s">
        <v>53</v>
      </c>
      <c r="B579" s="25"/>
    </row>
    <row r="580" spans="1:2" s="26" customFormat="1" ht="16.5">
      <c r="A580" s="32" t="s">
        <v>54</v>
      </c>
      <c r="B580" s="25"/>
    </row>
    <row r="581" spans="1:2" s="26" customFormat="1" ht="16.5">
      <c r="A581" s="32" t="s">
        <v>55</v>
      </c>
      <c r="B581" s="25"/>
    </row>
    <row r="582" spans="1:2" s="26" customFormat="1" ht="15.75">
      <c r="A582" s="37">
        <f>+A578+1</f>
        <v>353</v>
      </c>
      <c r="B582" s="26" t="s">
        <v>545</v>
      </c>
    </row>
    <row r="583" spans="1:2" s="2" customFormat="1" ht="16.5">
      <c r="A583" s="32" t="s">
        <v>56</v>
      </c>
      <c r="B583" s="25"/>
    </row>
    <row r="584" spans="1:2" s="2" customFormat="1" ht="16.5">
      <c r="A584" s="32" t="s">
        <v>57</v>
      </c>
      <c r="B584" s="25"/>
    </row>
    <row r="585" s="25" customFormat="1" ht="16.5">
      <c r="A585" s="32" t="s">
        <v>395</v>
      </c>
    </row>
    <row r="586" spans="1:2" s="26" customFormat="1" ht="15.75">
      <c r="A586" s="37">
        <f>+A582+1</f>
        <v>354</v>
      </c>
      <c r="B586" s="26" t="s">
        <v>532</v>
      </c>
    </row>
    <row r="587" s="25" customFormat="1" ht="16.5">
      <c r="A587" s="32" t="s">
        <v>534</v>
      </c>
    </row>
    <row r="588" spans="1:2" s="26" customFormat="1" ht="15.75">
      <c r="A588" s="37">
        <f>+A586+1</f>
        <v>355</v>
      </c>
      <c r="B588" s="49" t="s">
        <v>595</v>
      </c>
    </row>
    <row r="589" spans="1:2" s="38" customFormat="1" ht="18">
      <c r="A589" s="35"/>
      <c r="B589" s="36" t="s">
        <v>535</v>
      </c>
    </row>
    <row r="590" spans="1:2" s="38" customFormat="1" ht="18">
      <c r="A590" s="35"/>
      <c r="B590" s="36" t="s">
        <v>539</v>
      </c>
    </row>
    <row r="591" spans="1:2" s="38" customFormat="1" ht="18">
      <c r="A591" s="35"/>
      <c r="B591" s="36" t="s">
        <v>578</v>
      </c>
    </row>
    <row r="592" spans="1:2" s="7" customFormat="1" ht="18">
      <c r="A592" s="8"/>
      <c r="B592" s="27"/>
    </row>
  </sheetData>
  <sheetProtection/>
  <mergeCells count="17">
    <mergeCell ref="A35:B35"/>
    <mergeCell ref="A44:B44"/>
    <mergeCell ref="A51:B51"/>
    <mergeCell ref="A68:B68"/>
    <mergeCell ref="A149:B149"/>
    <mergeCell ref="A175:B175"/>
    <mergeCell ref="A112:B112"/>
    <mergeCell ref="A211:B211"/>
    <mergeCell ref="A548:B548"/>
    <mergeCell ref="A2:B2"/>
    <mergeCell ref="A80:B80"/>
    <mergeCell ref="A81:B81"/>
    <mergeCell ref="A107:B107"/>
    <mergeCell ref="A446:B446"/>
    <mergeCell ref="A113:B113"/>
    <mergeCell ref="A6:B6"/>
    <mergeCell ref="A206:B206"/>
  </mergeCells>
  <printOptions/>
  <pageMargins left="0.75" right="0.65" top="0.75" bottom="0.64" header="0.42" footer="0.3"/>
  <pageSetup firstPageNumber="866" useFirstPageNumber="1" horizontalDpi="600" verticalDpi="600" orientation="portrait" r:id="rId1"/>
  <headerFooter>
    <oddHeader>&amp;C&amp;"NikoshBAN,Regular"&amp;12&amp;P</oddHeader>
  </headerFooter>
  <rowBreaks count="17" manualBreakCount="17">
    <brk id="42" max="1" man="1"/>
    <brk id="76" max="1" man="1"/>
    <brk id="110" max="1" man="1"/>
    <brk id="136" max="1" man="1"/>
    <brk id="168" max="1" man="1"/>
    <brk id="201" max="1" man="1"/>
    <brk id="235" max="1" man="1"/>
    <brk id="265" max="1" man="1"/>
    <brk id="297" max="1" man="1"/>
    <brk id="328" max="1" man="1"/>
    <brk id="365" max="1" man="1"/>
    <brk id="399" max="1" man="1"/>
    <brk id="432" max="1" man="1"/>
    <brk id="467" max="1" man="1"/>
    <brk id="504" max="1" man="1"/>
    <brk id="542" max="1" man="1"/>
    <brk id="574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7">
      <selection activeCell="I19" sqref="I19"/>
    </sheetView>
  </sheetViews>
  <sheetFormatPr defaultColWidth="9.140625" defaultRowHeight="15"/>
  <cols>
    <col min="1" max="1" width="9.140625" style="11" customWidth="1"/>
    <col min="2" max="2" width="37.00390625" style="10" customWidth="1"/>
    <col min="3" max="6" width="9.8515625" style="11" customWidth="1"/>
    <col min="7" max="16384" width="9.140625" style="10" customWidth="1"/>
  </cols>
  <sheetData>
    <row r="1" spans="1:6" ht="19.5">
      <c r="A1" s="58" t="s">
        <v>421</v>
      </c>
      <c r="B1" s="59"/>
      <c r="C1" s="59"/>
      <c r="D1" s="59"/>
      <c r="E1" s="59"/>
      <c r="F1" s="59"/>
    </row>
    <row r="3" spans="1:6" ht="19.5">
      <c r="A3" s="12" t="s">
        <v>140</v>
      </c>
      <c r="B3" s="12" t="s">
        <v>141</v>
      </c>
      <c r="C3" s="60" t="s">
        <v>142</v>
      </c>
      <c r="D3" s="61"/>
      <c r="E3" s="61"/>
      <c r="F3" s="61"/>
    </row>
    <row r="4" spans="1:6" ht="19.5">
      <c r="A4" s="13" t="s">
        <v>2</v>
      </c>
      <c r="B4" s="14"/>
      <c r="C4" s="15" t="s">
        <v>143</v>
      </c>
      <c r="D4" s="15" t="s">
        <v>144</v>
      </c>
      <c r="E4" s="15" t="s">
        <v>162</v>
      </c>
      <c r="F4" s="15" t="s">
        <v>145</v>
      </c>
    </row>
    <row r="5" spans="1:8" s="23" customFormat="1" ht="24" customHeight="1">
      <c r="A5" s="20">
        <v>1</v>
      </c>
      <c r="B5" s="21" t="s">
        <v>146</v>
      </c>
      <c r="C5" s="20">
        <v>37</v>
      </c>
      <c r="D5" s="20">
        <v>0</v>
      </c>
      <c r="E5" s="20">
        <v>5</v>
      </c>
      <c r="F5" s="20">
        <f>+C5+E5</f>
        <v>42</v>
      </c>
      <c r="G5" s="22"/>
      <c r="H5" s="22"/>
    </row>
    <row r="6" spans="1:8" s="23" customFormat="1" ht="24" customHeight="1">
      <c r="A6" s="20">
        <v>2</v>
      </c>
      <c r="B6" s="21" t="s">
        <v>147</v>
      </c>
      <c r="C6" s="20">
        <v>26</v>
      </c>
      <c r="D6" s="20">
        <v>0</v>
      </c>
      <c r="E6" s="20">
        <v>0</v>
      </c>
      <c r="F6" s="20">
        <f aca="true" t="shared" si="0" ref="F6:F21">+C6+E6</f>
        <v>26</v>
      </c>
      <c r="G6" s="22"/>
      <c r="H6" s="22"/>
    </row>
    <row r="7" spans="1:8" s="23" customFormat="1" ht="24" customHeight="1">
      <c r="A7" s="20">
        <v>3</v>
      </c>
      <c r="B7" s="21" t="s">
        <v>148</v>
      </c>
      <c r="C7" s="20">
        <v>30</v>
      </c>
      <c r="D7" s="20">
        <v>0</v>
      </c>
      <c r="E7" s="20">
        <v>0</v>
      </c>
      <c r="F7" s="20">
        <f t="shared" si="0"/>
        <v>30</v>
      </c>
      <c r="G7" s="22"/>
      <c r="H7" s="22"/>
    </row>
    <row r="8" spans="1:8" s="23" customFormat="1" ht="24" customHeight="1">
      <c r="A8" s="20">
        <v>4</v>
      </c>
      <c r="B8" s="21" t="s">
        <v>149</v>
      </c>
      <c r="C8" s="20">
        <v>12</v>
      </c>
      <c r="D8" s="20">
        <v>0</v>
      </c>
      <c r="E8" s="20">
        <v>2</v>
      </c>
      <c r="F8" s="20">
        <f t="shared" si="0"/>
        <v>14</v>
      </c>
      <c r="G8" s="22"/>
      <c r="H8" s="22"/>
    </row>
    <row r="9" spans="1:8" s="23" customFormat="1" ht="24" customHeight="1">
      <c r="A9" s="20">
        <v>5</v>
      </c>
      <c r="B9" s="21" t="s">
        <v>150</v>
      </c>
      <c r="C9" s="20">
        <v>22</v>
      </c>
      <c r="D9" s="20">
        <v>0</v>
      </c>
      <c r="E9" s="20">
        <v>0</v>
      </c>
      <c r="F9" s="20">
        <f t="shared" si="0"/>
        <v>22</v>
      </c>
      <c r="G9" s="22"/>
      <c r="H9" s="22"/>
    </row>
    <row r="10" spans="1:8" s="23" customFormat="1" ht="24" customHeight="1">
      <c r="A10" s="20">
        <v>6</v>
      </c>
      <c r="B10" s="21" t="s">
        <v>151</v>
      </c>
      <c r="C10" s="20">
        <v>1</v>
      </c>
      <c r="D10" s="20">
        <v>0</v>
      </c>
      <c r="E10" s="20">
        <v>0</v>
      </c>
      <c r="F10" s="20">
        <f>+C10+E10</f>
        <v>1</v>
      </c>
      <c r="G10" s="22"/>
      <c r="H10" s="22"/>
    </row>
    <row r="11" spans="1:8" s="23" customFormat="1" ht="24" customHeight="1">
      <c r="A11" s="20">
        <v>7</v>
      </c>
      <c r="B11" s="21" t="s">
        <v>152</v>
      </c>
      <c r="C11" s="20">
        <v>59</v>
      </c>
      <c r="D11" s="20">
        <v>0</v>
      </c>
      <c r="E11" s="20">
        <v>7</v>
      </c>
      <c r="F11" s="20">
        <f t="shared" si="0"/>
        <v>66</v>
      </c>
      <c r="G11" s="22"/>
      <c r="H11" s="22"/>
    </row>
    <row r="12" spans="1:8" s="23" customFormat="1" ht="24" customHeight="1">
      <c r="A12" s="20">
        <v>8</v>
      </c>
      <c r="B12" s="21" t="s">
        <v>153</v>
      </c>
      <c r="C12" s="20">
        <v>8</v>
      </c>
      <c r="D12" s="20">
        <v>0</v>
      </c>
      <c r="E12" s="20">
        <v>0</v>
      </c>
      <c r="F12" s="20">
        <f t="shared" si="0"/>
        <v>8</v>
      </c>
      <c r="G12" s="22"/>
      <c r="H12" s="22"/>
    </row>
    <row r="13" spans="1:8" s="23" customFormat="1" ht="24" customHeight="1">
      <c r="A13" s="20">
        <v>9</v>
      </c>
      <c r="B13" s="21" t="s">
        <v>154</v>
      </c>
      <c r="C13" s="20">
        <v>45</v>
      </c>
      <c r="D13" s="20">
        <v>0</v>
      </c>
      <c r="E13" s="20">
        <v>0</v>
      </c>
      <c r="F13" s="20">
        <f t="shared" si="0"/>
        <v>45</v>
      </c>
      <c r="G13" s="22"/>
      <c r="H13" s="22"/>
    </row>
    <row r="14" spans="1:8" s="23" customFormat="1" ht="24" customHeight="1">
      <c r="A14" s="20">
        <v>10</v>
      </c>
      <c r="B14" s="21" t="s">
        <v>155</v>
      </c>
      <c r="C14" s="20">
        <v>28</v>
      </c>
      <c r="D14" s="20">
        <v>0</v>
      </c>
      <c r="E14" s="20">
        <v>0</v>
      </c>
      <c r="F14" s="20">
        <f t="shared" si="0"/>
        <v>28</v>
      </c>
      <c r="G14" s="22"/>
      <c r="H14" s="22"/>
    </row>
    <row r="15" spans="1:8" s="23" customFormat="1" ht="24" customHeight="1">
      <c r="A15" s="20">
        <v>11</v>
      </c>
      <c r="B15" s="21" t="s">
        <v>579</v>
      </c>
      <c r="C15" s="20">
        <v>17</v>
      </c>
      <c r="D15" s="20">
        <v>0</v>
      </c>
      <c r="E15" s="20">
        <v>0</v>
      </c>
      <c r="F15" s="20">
        <f>+C15+E15</f>
        <v>17</v>
      </c>
      <c r="G15" s="22"/>
      <c r="H15" s="22"/>
    </row>
    <row r="16" spans="1:8" s="23" customFormat="1" ht="24" customHeight="1">
      <c r="A16" s="20">
        <v>12</v>
      </c>
      <c r="B16" s="21" t="s">
        <v>156</v>
      </c>
      <c r="C16" s="20">
        <v>18</v>
      </c>
      <c r="D16" s="20">
        <v>0</v>
      </c>
      <c r="E16" s="20">
        <v>0</v>
      </c>
      <c r="F16" s="20">
        <f t="shared" si="0"/>
        <v>18</v>
      </c>
      <c r="G16" s="22"/>
      <c r="H16" s="22"/>
    </row>
    <row r="17" spans="1:8" s="23" customFormat="1" ht="24" customHeight="1">
      <c r="A17" s="20">
        <v>13</v>
      </c>
      <c r="B17" s="21" t="s">
        <v>157</v>
      </c>
      <c r="C17" s="20">
        <v>1</v>
      </c>
      <c r="D17" s="20">
        <v>0</v>
      </c>
      <c r="E17" s="20">
        <v>0</v>
      </c>
      <c r="F17" s="20">
        <f t="shared" si="0"/>
        <v>1</v>
      </c>
      <c r="G17" s="22"/>
      <c r="H17" s="22"/>
    </row>
    <row r="18" spans="1:8" s="23" customFormat="1" ht="24" customHeight="1">
      <c r="A18" s="20">
        <v>14</v>
      </c>
      <c r="B18" s="21" t="s">
        <v>158</v>
      </c>
      <c r="C18" s="20">
        <v>6</v>
      </c>
      <c r="D18" s="20">
        <v>0</v>
      </c>
      <c r="E18" s="20">
        <v>0</v>
      </c>
      <c r="F18" s="20">
        <f t="shared" si="0"/>
        <v>6</v>
      </c>
      <c r="G18" s="22"/>
      <c r="H18" s="22"/>
    </row>
    <row r="19" spans="1:8" s="23" customFormat="1" ht="24" customHeight="1">
      <c r="A19" s="20">
        <v>15</v>
      </c>
      <c r="B19" s="21" t="s">
        <v>159</v>
      </c>
      <c r="C19" s="20">
        <v>3</v>
      </c>
      <c r="D19" s="20">
        <v>0</v>
      </c>
      <c r="E19" s="20">
        <v>0</v>
      </c>
      <c r="F19" s="20">
        <f t="shared" si="0"/>
        <v>3</v>
      </c>
      <c r="G19" s="22"/>
      <c r="H19" s="22"/>
    </row>
    <row r="20" spans="1:8" s="23" customFormat="1" ht="24" customHeight="1">
      <c r="A20" s="20">
        <v>16</v>
      </c>
      <c r="B20" s="21" t="s">
        <v>160</v>
      </c>
      <c r="C20" s="20">
        <v>22</v>
      </c>
      <c r="D20" s="20">
        <v>0</v>
      </c>
      <c r="E20" s="20">
        <v>0</v>
      </c>
      <c r="F20" s="20">
        <f>+C20+E20</f>
        <v>22</v>
      </c>
      <c r="G20" s="22"/>
      <c r="H20" s="22"/>
    </row>
    <row r="21" spans="1:8" s="23" customFormat="1" ht="24" customHeight="1">
      <c r="A21" s="20">
        <v>17</v>
      </c>
      <c r="B21" s="21" t="s">
        <v>161</v>
      </c>
      <c r="C21" s="20">
        <v>6</v>
      </c>
      <c r="D21" s="20">
        <v>0</v>
      </c>
      <c r="E21" s="20">
        <v>0</v>
      </c>
      <c r="F21" s="20">
        <f t="shared" si="0"/>
        <v>6</v>
      </c>
      <c r="G21" s="22"/>
      <c r="H21" s="22"/>
    </row>
    <row r="22" spans="1:6" s="16" customFormat="1" ht="19.5">
      <c r="A22" s="62" t="s">
        <v>145</v>
      </c>
      <c r="B22" s="63"/>
      <c r="C22" s="18">
        <f>SUM(C5:C21)</f>
        <v>341</v>
      </c>
      <c r="D22" s="18">
        <f>SUM(D5:D21)</f>
        <v>0</v>
      </c>
      <c r="E22" s="18">
        <f>SUM(E5:E21)</f>
        <v>14</v>
      </c>
      <c r="F22" s="18">
        <f>SUM(F5:F21)</f>
        <v>355</v>
      </c>
    </row>
    <row r="24" ht="19.5">
      <c r="D24" s="19"/>
    </row>
    <row r="25" spans="8:11" ht="19.5">
      <c r="H25" s="17"/>
      <c r="I25" s="17"/>
      <c r="J25" s="17"/>
      <c r="K25" s="17"/>
    </row>
    <row r="29" spans="3:6" ht="19.5">
      <c r="C29" s="19"/>
      <c r="D29" s="19"/>
      <c r="E29" s="19"/>
      <c r="F29" s="19"/>
    </row>
  </sheetData>
  <sheetProtection/>
  <mergeCells count="3">
    <mergeCell ref="A1:F1"/>
    <mergeCell ref="C3:F3"/>
    <mergeCell ref="A22:B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Sanjit Roy</cp:lastModifiedBy>
  <cp:lastPrinted>2019-05-23T08:49:33Z</cp:lastPrinted>
  <dcterms:created xsi:type="dcterms:W3CDTF">2019-02-20T08:36:33Z</dcterms:created>
  <dcterms:modified xsi:type="dcterms:W3CDTF">2019-07-02T06:12:07Z</dcterms:modified>
  <cp:category/>
  <cp:version/>
  <cp:contentType/>
  <cp:contentStatus/>
</cp:coreProperties>
</file>